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docMetadata/LabelInfo.xml" ContentType="application/vnd.ms-office.classificationlabels+xml"/>
  <Override PartName="/_xmlsignatures/sig1.xml" ContentType="application/vnd.openxmlformats-package.digital-signature-xmlsignature+xml"/>
  <Override PartName="/docProps/core.xml" ContentType="application/vnd.openxmlformats-package.core-propertie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digital-signature/origin" Target="_xmlsignatures/origin.sigs"/><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Vandh\Downloads\OEF năm 2024\VCBMGF_BC_FMS_NAM (ky so)\"/>
    </mc:Choice>
  </mc:AlternateContent>
  <xr:revisionPtr revIDLastSave="0" documentId="13_ncr:201_{83360763-7103-4EA7-A9C1-B10F70476E5A}" xr6:coauthVersionLast="47" xr6:coauthVersionMax="47" xr10:uidLastSave="{00000000-0000-0000-0000-000000000000}"/>
  <bookViews>
    <workbookView xWindow="-120" yWindow="-120" windowWidth="29040" windowHeight="15840" firstSheet="9" activeTab="11" xr2:uid="{00000000-000D-0000-FFFF-FFFF00000000}"/>
  </bookViews>
  <sheets>
    <sheet name="TONGQUAN" sheetId="1" r:id="rId1"/>
    <sheet name="BCThuNhap_06104" sheetId="39" r:id="rId2"/>
    <sheet name="BCTinhHinhTaiChinh_06105" sheetId="42" r:id="rId3"/>
    <sheet name="GTTSRong_06107" sheetId="36" r:id="rId4"/>
    <sheet name="BCDMDT_06108" sheetId="37" r:id="rId5"/>
    <sheet name="BCLCGT_06262" sheetId="38" r:id="rId6"/>
    <sheet name="BCTaiSan_06027" sheetId="43" r:id="rId7"/>
    <sheet name="BCKetQuaHoatDong_06028" sheetId="29" r:id="rId8"/>
    <sheet name="BCDanhMucDauTu_06029" sheetId="44" r:id="rId9"/>
    <sheet name="BCHoatDongVay_06026" sheetId="45" r:id="rId10"/>
    <sheet name="Khac_06030" sheetId="32" r:id="rId11"/>
    <sheet name="ThongKePhiGiaoDich_06145" sheetId="46" r:id="rId12"/>
  </sheets>
  <definedNames>
    <definedName name="_xlnm._FilterDatabase" localSheetId="8" hidden="1">BCDanhMucDauTu_06029!$A$18:$J$18</definedName>
    <definedName name="_xlnm._FilterDatabase" localSheetId="4" hidden="1">BCDMDT_06108!$A$16:$G$16</definedName>
    <definedName name="_xlnm._FilterDatabase" localSheetId="7" hidden="1">BCKetQuaHoatDong_06028!$A$18:$H$95</definedName>
    <definedName name="_xlnm._FilterDatabase" localSheetId="5" hidden="1">BCLCGT_06262!$A$17:$I$17</definedName>
    <definedName name="_xlnm._FilterDatabase" localSheetId="6" hidden="1">BCTaiSan_06027!$A$19:$H$108</definedName>
    <definedName name="_xlnm._FilterDatabase" localSheetId="1" hidden="1">BCThuNhap_06104!$A$16:$H$17</definedName>
    <definedName name="_xlnm._FilterDatabase" localSheetId="2" hidden="1">BCTinhHinhTaiChinh_06105!$A$17:$I$120</definedName>
    <definedName name="_xlnm._FilterDatabase" localSheetId="3" hidden="1">GTTSRong_06107!$A$18:$I$18</definedName>
    <definedName name="_xlnm._FilterDatabase" localSheetId="10" hidden="1">Khac_06030!$A$19:$G$19</definedName>
    <definedName name="addlogo">INDEX(#REF!,MATCH(#REF!,#REF!,0))</definedName>
    <definedName name="_xlnm.Print_Area" localSheetId="6">BCTaiSan_06027!$A$1:$F$122</definedName>
    <definedName name="_xlnm.Print_Area" localSheetId="2">BCTinhHinhTaiChinh_06105!$A$1:$F$138</definedName>
    <definedName name="_xlnm.Print_Area" localSheetId="3">GTTSRong_06107!$A$1:$F$41</definedName>
    <definedName name="_xlnm.Print_Area" localSheetId="0">TONGQUAN!$A$1:$K$34</definedName>
    <definedName name="_xlnm.Print_Titles" localSheetId="8">BCDanhMucDauTu_06029!$18:$18</definedName>
    <definedName name="_xlnm.Print_Titles" localSheetId="7">BCKetQuaHoatDong_06028!$18:$18</definedName>
    <definedName name="_xlnm.Print_Titles" localSheetId="5">BCLCGT_06262!$17:$17</definedName>
    <definedName name="_xlnm.Print_Titles" localSheetId="6">BCTaiSan_06027!$18:$18</definedName>
    <definedName name="_xlnm.Print_Titles" localSheetId="1">BCThuNhap_06104!$16:$17</definedName>
    <definedName name="_xlnm.Print_Titles" localSheetId="2">BCTinhHinhTaiChinh_06105!$16:$16</definedName>
    <definedName name="_xlnm.Print_Titles" localSheetId="10">Khac_06030!$18:$18</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8" i="46" l="1"/>
  <c r="F19" i="1" l="1"/>
</calcChain>
</file>

<file path=xl/sharedStrings.xml><?xml version="1.0" encoding="utf-8"?>
<sst xmlns="http://schemas.openxmlformats.org/spreadsheetml/2006/main" count="2150" uniqueCount="1577">
  <si>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</si>
  <si>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</si>
  <si>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</si>
  <si>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</si>
  <si>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</si>
  <si>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</si>
  <si>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</si>
  <si>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</si>
  <si>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</si>
  <si>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</si>
  <si>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</si>
  <si>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</si>
  <si>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</si>
  <si>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</si>
  <si>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</si>
  <si>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</si>
  <si>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</si>
  <si>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</si>
  <si>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</si>
  <si>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</si>
  <si>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</si>
  <si>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</si>
  <si>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</si>
  <si>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II.1</t>
  </si>
  <si>
    <t>II.2</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</si>
  <si>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</si>
  <si>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</si>
  <si>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</si>
  <si>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</si>
  <si>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</si>
  <si>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</si>
  <si>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</si>
  <si>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</si>
  <si>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</si>
  <si>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</si>
  <si>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</si>
  <si>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</si>
  <si>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</si>
  <si>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</si>
  <si>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</si>
  <si>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</si>
  <si>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</si>
  <si>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</si>
  <si>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</si>
  <si>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</si>
  <si>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</si>
  <si>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</si>
  <si>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</si>
  <si>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</si>
  <si>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</si>
  <si>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</si>
  <si>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</si>
  <si>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</si>
  <si>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</si>
  <si>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</si>
  <si>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</si>
  <si>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</si>
  <si>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</si>
  <si>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</si>
  <si>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</si>
  <si>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</si>
  <si>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</si>
  <si>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</si>
  <si>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</si>
  <si>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</si>
  <si>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</si>
  <si>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</si>
  <si>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</si>
  <si>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</si>
  <si>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</si>
  <si>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</si>
  <si>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</si>
  <si>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</si>
  <si>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</si>
  <si>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</si>
  <si>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</si>
  <si>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</si>
  <si>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</si>
  <si>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</si>
  <si>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</si>
  <si>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</si>
  <si>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</si>
  <si>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</si>
  <si>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</si>
  <si>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</si>
  <si>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</si>
  <si>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</si>
  <si>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</si>
  <si>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</si>
  <si>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</si>
  <si>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</si>
  <si>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</si>
  <si>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</si>
  <si>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</si>
  <si>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</si>
  <si>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</si>
  <si>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</si>
  <si>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</si>
  <si>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</si>
  <si>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</si>
  <si>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</si>
  <si>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</si>
  <si>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</si>
  <si>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</si>
  <si>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</si>
  <si>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</si>
  <si>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</si>
  <si>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</si>
  <si>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</si>
  <si>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</si>
  <si>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</si>
  <si>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</si>
  <si>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</si>
  <si>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</si>
  <si>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</si>
  <si>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</si>
  <si>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</si>
  <si>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</si>
  <si>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</si>
  <si>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</si>
  <si>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</si>
  <si>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</si>
  <si>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</si>
  <si>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</si>
  <si>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</si>
  <si>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</si>
  <si>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</si>
  <si>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</si>
  <si>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</si>
  <si>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</si>
  <si>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</si>
  <si>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</si>
  <si>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</si>
  <si>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</si>
  <si>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</si>
  <si>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</si>
  <si>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</si>
  <si>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</si>
  <si>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</si>
  <si>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</si>
  <si>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</si>
  <si>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</si>
  <si>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</si>
  <si>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</si>
  <si>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</si>
  <si>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</si>
  <si>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</si>
  <si>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</si>
  <si>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</si>
  <si>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</si>
  <si>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</si>
  <si>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I. Giá trị tài sản ròng của Quỹ mở (NAV) đầu kỳ
Net Asset Value (NAV) at the beginning of period</t>
  </si>
  <si>
    <t>4060</t>
  </si>
  <si>
    <t>II. Thay đổi NAV so với kỳ trước (= II.1 + II.2), 
trong đó:
Change of NAV during the period (= II.1 + II.2),
of which:</t>
  </si>
  <si>
    <t>4061</t>
  </si>
  <si>
    <t>II.1 Thay đổi NAV do biến động thị trường và hoạt động giao dịch của Quỹ mở trong kỳ
Changes of NAV due to market fluctuation and the fund's investment during the period</t>
  </si>
  <si>
    <t>4062</t>
  </si>
  <si>
    <t>4063</t>
  </si>
  <si>
    <t>III. Thay đổi NAV do mua lại, phát hành thêm Chứng chỉ quỹ (= III.1 + III.2)
Change of NAV due to redemption, subscription of Fund Certificate (= III.1 + III.2)</t>
  </si>
  <si>
    <t>4064</t>
  </si>
  <si>
    <t>III.1</t>
  </si>
  <si>
    <t>III.1 Khoản thu từ việc phát hành bổ sung Chứng chỉ quỹ
Increase from Subscription of Fund Certificate</t>
  </si>
  <si>
    <t>4065</t>
  </si>
  <si>
    <t>III.2</t>
  </si>
  <si>
    <t>III.2 Khoản thanh toán từ việc mua lại Chứng chỉ quỹ
Decrease from Redemption of Fund Certificate</t>
  </si>
  <si>
    <t>4066</t>
  </si>
  <si>
    <t>4067</t>
  </si>
  <si>
    <t>4067.1</t>
  </si>
  <si>
    <t>BÁO CÁO THU NHẬP
STATEMENT OF COMPREHENSIVE INCOME</t>
  </si>
  <si>
    <t>Chỉ tiêu
Indicator</t>
  </si>
  <si>
    <t>Mã số
Code</t>
  </si>
  <si>
    <t>Thuyết minh
Note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</si>
  <si>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</si>
  <si>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</si>
  <si>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</si>
  <si>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</si>
  <si>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</si>
  <si>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</si>
  <si>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</si>
  <si>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</si>
  <si>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</si>
  <si>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</si>
  <si>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</si>
  <si>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</si>
  <si>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</si>
  <si>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</si>
  <si>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</si>
  <si>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</si>
  <si>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</si>
  <si>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</si>
  <si>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</si>
  <si>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</si>
  <si>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</si>
  <si>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</si>
  <si>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</si>
  <si>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</si>
  <si>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</si>
  <si>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</si>
  <si>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</si>
  <si>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</si>
  <si>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</si>
  <si>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</si>
  <si>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</si>
  <si>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</si>
  <si>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</si>
  <si>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</si>
  <si>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</si>
  <si>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</si>
  <si>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</si>
  <si>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</si>
  <si>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</si>
  <si>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</si>
  <si>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</si>
  <si>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</si>
  <si>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</si>
  <si>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</si>
  <si>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</si>
  <si>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</si>
  <si>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</si>
  <si>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</si>
  <si>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</si>
  <si>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</si>
  <si>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</si>
  <si>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</si>
  <si>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</si>
  <si>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</si>
  <si>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</si>
  <si>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</si>
  <si>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</si>
  <si>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</si>
  <si>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</si>
  <si>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</si>
  <si>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</si>
  <si>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</si>
  <si>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</si>
  <si>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</si>
  <si>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</si>
  <si>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</si>
  <si>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</si>
  <si>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</si>
  <si>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</si>
  <si>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30</t>
  </si>
  <si>
    <t>6.1. Lợi nhuận/(lỗ) đã thực hiện
Realized profit (losses)</t>
  </si>
  <si>
    <t>31</t>
  </si>
  <si>
    <t>6.2. Lợi nhận/(lỗ) chưa thực hiện
Unrealized profit (losses)</t>
  </si>
  <si>
    <t>32</t>
  </si>
  <si>
    <t>VII. CHI PHÍ THUẾ TNDN
CORPORATE INCOME TAX</t>
  </si>
  <si>
    <t>40</t>
  </si>
  <si>
    <t>41</t>
  </si>
  <si>
    <t>Người lập:</t>
  </si>
  <si>
    <t xml:space="preserve">             Người duyệt:</t>
  </si>
  <si>
    <t>BÁO  CÁO TÌNH HÌNH TÀI CHÍNH
STATEMENT OF FINANCIAL POSITION</t>
  </si>
  <si>
    <t>STT
No.</t>
  </si>
  <si>
    <t>BÁO CÁO LƯU CHUYỂN TIỀN TỆ
CASH FLOW STATEMENT</t>
  </si>
  <si>
    <t>2. Điều chỉnh cho các khoản tăng giá trị tài sản ròng từ các hoạt động đầu tư
Adjustment for NAV increase from investing activities</t>
  </si>
  <si>
    <t>3. Lợi nhuận từ hoạt động đầu tư trước thay đổi vốn lưu động
Profit from investing activities before changes in working capital</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</si>
  <si>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</si>
  <si>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</si>
  <si>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</si>
  <si>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</si>
  <si>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16</t>
  </si>
  <si>
    <t>17</t>
  </si>
  <si>
    <t>(+) Tăng, (-) giảm Thuế Thu nhập doanh nghiệp đã nộp
Increase, (Decrease) Income Tax Payment</t>
  </si>
  <si>
    <t>18</t>
  </si>
  <si>
    <t>19</t>
  </si>
  <si>
    <t>33</t>
  </si>
  <si>
    <t>34</t>
  </si>
  <si>
    <t>35</t>
  </si>
  <si>
    <t>50</t>
  </si>
  <si>
    <t>51</t>
  </si>
  <si>
    <t>52</t>
  </si>
  <si>
    <t>52.1</t>
  </si>
  <si>
    <t>52.2</t>
  </si>
  <si>
    <t>52.3</t>
  </si>
  <si>
    <t>53</t>
  </si>
  <si>
    <t>54</t>
  </si>
  <si>
    <t>55</t>
  </si>
  <si>
    <t>56</t>
  </si>
  <si>
    <t>57</t>
  </si>
  <si>
    <t>57.1</t>
  </si>
  <si>
    <t>57.2</t>
  </si>
  <si>
    <t>57.3</t>
  </si>
  <si>
    <t>58</t>
  </si>
  <si>
    <t>59</t>
  </si>
  <si>
    <t>60</t>
  </si>
  <si>
    <t>80</t>
  </si>
  <si>
    <t>03.3</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</si>
  <si>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</si>
  <si>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</si>
  <si>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</si>
  <si>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</si>
  <si>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</si>
  <si>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</si>
  <si>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</si>
  <si>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</si>
  <si>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</si>
  <si>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</si>
  <si>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</si>
  <si>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</si>
  <si>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</si>
  <si>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</si>
  <si>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</si>
  <si>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</si>
  <si>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</si>
  <si>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</si>
  <si>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</si>
  <si>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</si>
  <si>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</si>
  <si>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</si>
  <si>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</si>
  <si>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</si>
  <si>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</si>
  <si>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</si>
  <si>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II.2 Thay đổi NAV do phân chia Lợi nhuận/Tài sản của Quỹ mở cho Nhà đầu tư trong kỳ
Change of NAV due to profit/asset distribution to investors during the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</si>
  <si>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</si>
  <si>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</si>
  <si>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</si>
  <si>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</si>
  <si>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</si>
  <si>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</si>
  <si>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</si>
  <si>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</si>
  <si>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</si>
  <si>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</si>
  <si>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 xml:space="preserve">V. Giá trị tài sản ròng trên một đơn vị quỹ cuối kỳ
NAV per unit at the end of period </t>
  </si>
  <si>
    <t>1. Lợi nhuận trước Thuế thu nhập doanh nghiệp
Profit before income tax</t>
  </si>
  <si>
    <t>(-) Tăng, (+) giảm các khoản phải thu khác
 (Increase), Decrease in other receivables</t>
  </si>
  <si>
    <t>Lưu chuyển tiền thuần từ hoạt động đầu tư (1+2+3)
Net Cash flow from Investing activities</t>
  </si>
  <si>
    <t>II. Lưu chuyển tiền từ hoạt động tài chính 
Cash flow from financing activities</t>
  </si>
  <si>
    <t>3. Tiền vay gốc 
Principal of borrowings</t>
  </si>
  <si>
    <t>4. Tiền chi trả nợ gốc vay 
Payment of Principal borrowings</t>
  </si>
  <si>
    <t>III. Tăng/giảm tiền thuần trong kỳ 
Net Increase/Decrease in cash and cash equivalent for the period</t>
  </si>
  <si>
    <t>IV. Tiền và các khoản tương đương tiền đầu kỳ 
Cash and cash equivalents at the beginning of period</t>
  </si>
  <si>
    <t>- Tiền gửi phong tỏa
Frozen Account</t>
  </si>
  <si>
    <t>V. Tiền và các khoản tương đương tiền cuối kỳ 
Cash and cash equivalents at the end of period</t>
  </si>
  <si>
    <t xml:space="preserve">- Tiền gửi phong tỏa
Frozen Account </t>
  </si>
  <si>
    <t>VI. Thay đổi Tiền và các khoản tương đương tiền trong kỳ
Changes in cash and cash equivalents in the period</t>
  </si>
  <si>
    <t>Khác
Others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</si>
  <si>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</si>
  <si>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</si>
  <si>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</si>
  <si>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</si>
  <si>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</si>
  <si>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</si>
  <si>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</si>
  <si>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</si>
  <si>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</si>
  <si>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</si>
  <si>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</si>
  <si>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</si>
  <si>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</si>
  <si>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</si>
  <si>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</si>
  <si>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</si>
  <si>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BÁO CÁO THAY ĐỔI GIÁ TRỊ TÀI SẢN RÒNG, GIAO DỊCH CHỨNG CHỈ QUỸ
REPORT ON CHANGE OF NET ASSET VALUE, TRADING OF FUND CERTIFICATE</t>
  </si>
  <si>
    <t>Nội dung
Item</t>
  </si>
  <si>
    <t>IV. Giá trị tài sản ròng của Quỹ mở cuối kỳ 
(= I + II + III) 
NAV at the end of period (= I + II + III)</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</si>
  <si>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</si>
  <si>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</si>
  <si>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</si>
  <si>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</si>
  <si>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</si>
  <si>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</si>
  <si>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</si>
  <si>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</si>
  <si>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</si>
  <si>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</si>
  <si>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</si>
  <si>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BÁO CÁO DANH MỤC ĐẦU TƯ CỦA QUỸ
STATEMENT OF INVESTMENT PORTFOLIO</t>
  </si>
  <si>
    <t>(- Lãi) hoặc (+ lỗ) chênh lệch tỷ giá hối đoái/ đánh giá lại các khoản đầu tư chưa thực hiện
Unreliased (Gain) or Loss from FX valuation/Investment revaluation</t>
  </si>
  <si>
    <t>(+) Chi phí trích trước
Increase of Accrued Expenses</t>
  </si>
  <si>
    <t>(-) Tăng, (+) giảm đầu tư
(Increase), Decrease Investments</t>
  </si>
  <si>
    <t>(+) Tăng, (-) giảm vay ngắn hạn
Increase, (Decrease) in Short-term Loans</t>
  </si>
  <si>
    <t>(+) Tăng, (-) giảm phải trả thu nhập cho Nhà đầu tư
Increase, (Decrease) in profit distribution payables to investors</t>
  </si>
  <si>
    <t>(+) Tăng, (-) giảm Thuế và các khoản phải nộp Nhà nước
Increase, (Decrease) in Tax payables and obligations to the State Budget</t>
  </si>
  <si>
    <t>(+) Tăng, (-) giảm phải trả cho Nhà đầu tư về mua Chứng chỉ quỹ
Increase, (Decrease) in Subscription Payable to investors</t>
  </si>
  <si>
    <t>(+) Tăng, (-) giảm phải trả cho Nhà đầu tư về mua lại Chứng chỉ quỹ
Increase, (Decrease) in Redemption payable to investors</t>
  </si>
  <si>
    <t>(+) Tăng, (-) giảm phải trả, phải nộp khác
Increase, (Decrease) in Other payables</t>
  </si>
  <si>
    <t>(+) Tăng, (-) giảm Phải trả dịch vụ quản lý Quỹ mở
Increase, (Decrease) in Fees payable to related service providers</t>
  </si>
  <si>
    <t>1. Tiền thu từ phát hành Chứng chỉ quỹ mở 
Receipts from subscriptions</t>
  </si>
  <si>
    <t>2. Tiền chi mua lại Chứng chỉ quỹ mở 
Payments for redemptions</t>
  </si>
  <si>
    <t>5. Tiền chi trả cổ tức, tiền lãi cho nhà đầu tư
Dividend, profit distribution paid to investors</t>
  </si>
  <si>
    <t>Lưu chuyển tiền thuần từ hoạt động tài chính
(1-2+3-4-5) 
Net cash outflows from financing activities</t>
  </si>
  <si>
    <t>Tiền gửi ngân hàng đầu kỳ: 
Cash at bank of the beginning of period:</t>
  </si>
  <si>
    <t>-Tiền gửi ngân hàng và tương đương tiền cho hoạt động của Quỹ 
Cash at bank and cash equivalent for Fund's operation</t>
  </si>
  <si>
    <t>Tiền gửi không kỳ hạn
Demand deposit</t>
  </si>
  <si>
    <t>Tiền gửi ngân hàng cuối kỳ: 
Cash at bank of the end of period:</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</si>
  <si>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</si>
  <si>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</si>
  <si>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</si>
  <si>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</si>
  <si>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</si>
  <si>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</si>
  <si>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</si>
  <si>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</si>
  <si>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</si>
  <si>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</si>
  <si>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</si>
  <si>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</si>
  <si>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</si>
  <si>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</si>
  <si>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</si>
  <si>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</si>
  <si>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</si>
  <si>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</si>
  <si>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</si>
  <si>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</si>
  <si>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</si>
  <si>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</si>
  <si>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</si>
  <si>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111.2</t>
  </si>
  <si>
    <t>Tiền gửi ngân hàng cho hoạt động của Quỹ
Cash at bank for Fund's operation</t>
  </si>
  <si>
    <t>111.3</t>
  </si>
  <si>
    <t>111.4</t>
  </si>
  <si>
    <t>1.2</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</si>
  <si>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</si>
  <si>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</si>
  <si>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</si>
  <si>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</si>
  <si>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</si>
  <si>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</si>
  <si>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</si>
  <si>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</si>
  <si>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</si>
  <si>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</si>
  <si>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</si>
  <si>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</si>
  <si>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</si>
  <si>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</si>
  <si>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</si>
  <si>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</si>
  <si>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</si>
  <si>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</si>
  <si>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</si>
  <si>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</si>
  <si>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</si>
  <si>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</si>
  <si>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</si>
  <si>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</si>
  <si>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</si>
  <si>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</si>
  <si>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</si>
  <si>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</si>
  <si>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</si>
  <si>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</si>
  <si>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</si>
  <si>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</si>
  <si>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</si>
  <si>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</si>
  <si>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</si>
  <si>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</si>
  <si>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</si>
  <si>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</si>
  <si>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</si>
  <si>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</si>
  <si>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</si>
  <si>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</si>
  <si>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</si>
  <si>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</si>
  <si>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</si>
  <si>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</si>
  <si>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</si>
  <si>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</si>
  <si>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</si>
  <si>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</si>
  <si>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</si>
  <si>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</si>
  <si>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</si>
  <si>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</si>
  <si>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</si>
  <si>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</si>
  <si>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</si>
  <si>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</si>
  <si>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</si>
  <si>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</si>
  <si>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</si>
  <si>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</si>
  <si>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</si>
  <si>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</si>
  <si>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</si>
  <si>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</si>
  <si>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</si>
  <si>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</si>
  <si>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</si>
  <si>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</si>
  <si>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</si>
  <si>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</si>
  <si>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</si>
  <si>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</si>
  <si>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</si>
  <si>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</si>
  <si>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</si>
  <si>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</si>
  <si>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</si>
  <si>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</si>
  <si>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</si>
  <si>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</si>
  <si>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</si>
  <si>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</si>
  <si>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</si>
  <si>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</si>
  <si>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</si>
  <si>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</si>
  <si>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</si>
  <si>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</si>
  <si>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</si>
  <si>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</si>
  <si>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</si>
  <si>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</si>
  <si>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</si>
  <si>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</si>
  <si>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</si>
  <si>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</si>
  <si>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</si>
  <si>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</si>
  <si>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</si>
  <si>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</si>
  <si>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</si>
  <si>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</si>
  <si>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</si>
  <si>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</si>
  <si>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</si>
  <si>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</si>
  <si>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</si>
  <si>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</si>
  <si>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</si>
  <si>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</si>
  <si>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</si>
  <si>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</si>
  <si>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</si>
  <si>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</si>
  <si>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</si>
  <si>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</si>
  <si>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</si>
  <si>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</si>
  <si>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</si>
  <si>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</si>
  <si>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</si>
  <si>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</si>
  <si>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</si>
  <si>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</si>
  <si>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</si>
  <si>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</si>
  <si>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</si>
  <si>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</si>
  <si>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</si>
  <si>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</si>
  <si>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</si>
  <si>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</si>
  <si>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</si>
  <si>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</si>
  <si>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</si>
  <si>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</si>
  <si>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</si>
  <si>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</si>
  <si>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</si>
  <si>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</si>
  <si>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</si>
  <si>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</si>
  <si>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</si>
  <si>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</si>
  <si>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</si>
  <si>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</si>
  <si>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</si>
  <si>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</si>
  <si>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</si>
  <si>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</si>
  <si>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</si>
  <si>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</si>
  <si>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</si>
  <si>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</si>
  <si>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</si>
  <si>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</si>
  <si>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</si>
  <si>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</si>
  <si>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</si>
  <si>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</si>
  <si>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</si>
  <si>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</si>
  <si>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</si>
  <si>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</si>
  <si>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</si>
  <si>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</si>
  <si>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</si>
  <si>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</si>
  <si>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</si>
  <si>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</si>
  <si>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</si>
  <si>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</si>
  <si>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</si>
  <si>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</si>
  <si>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</si>
  <si>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</si>
  <si>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</si>
  <si>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</si>
  <si>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</si>
  <si>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</si>
  <si>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</si>
  <si>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</si>
  <si>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VI. TỔNG LỢI NHUẬN KẾ TOÁN TRƯỚC THUẾ 
PROFIT BEFORE TAX (30=23+24)</t>
  </si>
  <si>
    <t>VIII. LỢI NHUẬN KẾ TOÁN SAU THUẾ TNDN 
PROFIT AFTER TAX (41=30-40)</t>
  </si>
  <si>
    <t>Fund name:</t>
  </si>
  <si>
    <t>2287</t>
  </si>
  <si>
    <t>2288</t>
  </si>
  <si>
    <t>_____________________________</t>
  </si>
  <si>
    <t>_______________________________________</t>
  </si>
  <si>
    <t>_____________________</t>
  </si>
  <si>
    <t>____________________________________</t>
  </si>
  <si>
    <t>________________________</t>
  </si>
  <si>
    <t>__________________________________</t>
  </si>
  <si>
    <t>______________________________________</t>
  </si>
  <si>
    <t>_______________________________</t>
  </si>
  <si>
    <t>______________________</t>
  </si>
  <si>
    <t>_________________________________</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</si>
  <si>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</si>
  <si>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</si>
  <si>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</si>
  <si>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</si>
  <si>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</si>
  <si>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</si>
  <si>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</si>
  <si>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</si>
  <si>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</si>
  <si>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</si>
  <si>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</si>
  <si>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</si>
  <si>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</si>
  <si>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</si>
  <si>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</si>
  <si>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</si>
  <si>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</si>
  <si>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</si>
  <si>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</si>
  <si>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</si>
  <si>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</si>
  <si>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</si>
  <si>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</si>
  <si>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</si>
  <si>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</si>
  <si>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</si>
  <si>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</si>
  <si>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</si>
  <si>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</si>
  <si>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</si>
  <si>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</si>
  <si>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</si>
  <si>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</si>
  <si>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</si>
  <si>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</si>
  <si>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</si>
  <si>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</si>
  <si>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</si>
  <si>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</si>
  <si>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</si>
  <si>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</si>
  <si>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</si>
  <si>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</si>
  <si>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</si>
  <si>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</si>
  <si>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</si>
  <si>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</si>
  <si>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</si>
  <si>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</si>
  <si>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</si>
  <si>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</si>
  <si>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BÁO CÁO VỀ HOẠT ĐỘNG ĐẦU TƯ
REPORT ON INVESTMENT ACTIVITIES</t>
  </si>
  <si>
    <t>Fund Management Company</t>
  </si>
  <si>
    <t>THỐNG KÊ PHÍ GIAO DỊCH /REPORT ON BROKER FEE</t>
  </si>
  <si>
    <t>Số thứ tự
No.</t>
  </si>
  <si>
    <t>Tên (mã) các công ty chứng khoán (có giá trị giao dịch vượt quá 5% tổng giá trị giao dịch kỳ báo cáo)
Name (code) of securities companies (with transaction value exceeding 5% of the Fund’s total transaction value for the year)</t>
  </si>
  <si>
    <t>Quan hệ với công ty quản lý quỹ
Relationship with the Fund Management Company</t>
  </si>
  <si>
    <t>Tỷ lệ giao dịch của quỹ/công ty tại từng công ty chứng khoán</t>
  </si>
  <si>
    <t>Giá trị giao dịch trong kỳ báo cáo của quỹ
Fund’s transaction value for the year with each securities company</t>
  </si>
  <si>
    <t xml:space="preserve">Tổng giá trị giao dịch trong kỳ báo cáo của quỹ
Fund’s total transaction value for the year
</t>
  </si>
  <si>
    <t>Tỷ lệ giao dịch của quỹ qua công ty chứng khoán trong kỳ báo cáo
Percentage of the Fund’s total transaction value for the year</t>
  </si>
  <si>
    <t>(1)</t>
  </si>
  <si>
    <t>(2)</t>
  </si>
  <si>
    <t>(3)</t>
  </si>
  <si>
    <t>(4)</t>
  </si>
  <si>
    <t>(5)</t>
  </si>
  <si>
    <t>(6) = (4)/(5)%</t>
  </si>
  <si>
    <t>(7)</t>
  </si>
  <si>
    <t>(8)</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</si>
  <si>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</si>
  <si>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</si>
  <si>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</si>
  <si>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</si>
  <si>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</si>
  <si>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Quỹ Đầu Tư Cổ phiếu Tăng trưởng VCBF</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</si>
  <si>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</si>
  <si>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</si>
  <si>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Giá dịch vụ giao dịch bình quân
Average transaction fee rate</t>
  </si>
  <si>
    <t>Giá dịch vụ giao dịch bình quân trên thị trường
Market average transaction fee rate</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</si>
  <si>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</si>
  <si>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</si>
  <si>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Mẫu số B03 - QM. Mẫu báo cáo thay đổi giá trị tài sản ròng, giao dịch chứng chỉ quỹ
Template B03 - QM. Report on change of Net Asset Value, trading of Fund Certificate</t>
  </si>
  <si>
    <t>(Ban hành kèm theo Thông tư 198/2012/TT-BTC ngày 15 tháng 11 năm 2012 về chế độ kế toán áp dụng đối với quỹ mở)
(Issued in association with Circular 198/2012/TT-BTC dated 15 Nov 2012 on the Accounting Policies for Open-Ended Fund)</t>
  </si>
  <si>
    <t xml:space="preserve">Mẫu số B04 - QM. Mẫu báo cáo danh mục đầu tư
Template B04 - QM. Statement of investment portfolio </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</si>
  <si>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</si>
  <si>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</si>
  <si>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</si>
  <si>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</si>
  <si>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Mẫu số B05 - QM. Báo cáo lưu chuyển tiền tệ
Template B05 - QM. Cash flow statement</t>
  </si>
  <si>
    <t>Công cụ thị trường tiền tệ
Money market instruments</t>
  </si>
  <si>
    <t>Lãi công cụ thị trường tiền tệ
Interest income from Money market instruments</t>
  </si>
  <si>
    <t>Phí môi giới, chuyển nhượng
Brokerage &amp; transfer fee</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</si>
  <si>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</si>
  <si>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</si>
  <si>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</si>
  <si>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</si>
  <si>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</si>
  <si>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Tiền phải trả cho Nhà đầu tư về cổ tức và mua lại chứng chỉ quỹ 
Cash at bank for Fund's dividend payment and redemption</t>
  </si>
  <si>
    <t>1.2. Tiền gửi có kỳ hạn không quá ba (03) tháng
Deposit with term up to three (03) months</t>
  </si>
  <si>
    <t xml:space="preserve">Phải thu lãi tiền gửi có kỳ hạn không quá ba (03) tháng
Interest receivables from deposit with term   up to three (03) months	</t>
  </si>
  <si>
    <t>Phải thu lãi Công cụ thị trường tiền tệ
Interest receivables from Money market instruments</t>
  </si>
  <si>
    <t>Dự thu lãi tiền gửi có kỳ hạn không quá ba (03) tháng
Interest accrual from deposits with term up to three (03) months</t>
  </si>
  <si>
    <t>Dự thu lãi Công cụ thị trường tiền tệ
Interest accrual from Money market instruments</t>
  </si>
  <si>
    <t>I. Lưu chuyển tiền từ hoạt động đầu tư 
Cash flow from investing activities</t>
  </si>
  <si>
    <t>Tiền gửi có kỳ hạn không quá ba (03) tháng
Deposit with term up to three (03) months</t>
  </si>
  <si>
    <t xml:space="preserve">- Tiền gửi của nhà đầu tư về phải trả cổ tức và mua bán chứng chỉ quỹ
Cash at bank for Fund's dividend payable and subscription/redemption </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</si>
  <si>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</si>
  <si>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</si>
  <si>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</si>
  <si>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</si>
  <si>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</si>
  <si>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</si>
  <si>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</si>
  <si>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1</t>
  </si>
  <si>
    <t>ACB</t>
  </si>
  <si>
    <t>2246.1</t>
  </si>
  <si>
    <t>2</t>
  </si>
  <si>
    <t>BVH</t>
  </si>
  <si>
    <t>2246.2</t>
  </si>
  <si>
    <t>3</t>
  </si>
  <si>
    <t>BWE</t>
  </si>
  <si>
    <t>2246.3</t>
  </si>
  <si>
    <t>4</t>
  </si>
  <si>
    <t>CTD</t>
  </si>
  <si>
    <t>2246.4</t>
  </si>
  <si>
    <t>5</t>
  </si>
  <si>
    <t>CTR</t>
  </si>
  <si>
    <t>2246.5</t>
  </si>
  <si>
    <t>6</t>
  </si>
  <si>
    <t>DBD</t>
  </si>
  <si>
    <t>2246.6</t>
  </si>
  <si>
    <t>7</t>
  </si>
  <si>
    <t>DGW</t>
  </si>
  <si>
    <t>2246.7</t>
  </si>
  <si>
    <t>8</t>
  </si>
  <si>
    <t>FPT</t>
  </si>
  <si>
    <t>2246.8</t>
  </si>
  <si>
    <t>9</t>
  </si>
  <si>
    <t>GMD</t>
  </si>
  <si>
    <t>2246.9</t>
  </si>
  <si>
    <t>10</t>
  </si>
  <si>
    <t>HAX</t>
  </si>
  <si>
    <t>2246.10</t>
  </si>
  <si>
    <t>11</t>
  </si>
  <si>
    <t>HCM</t>
  </si>
  <si>
    <t>2246.11</t>
  </si>
  <si>
    <t>12</t>
  </si>
  <si>
    <t>HPG</t>
  </si>
  <si>
    <t>2246.12</t>
  </si>
  <si>
    <t>13</t>
  </si>
  <si>
    <t>IJC</t>
  </si>
  <si>
    <t>2246.13</t>
  </si>
  <si>
    <t>14</t>
  </si>
  <si>
    <t>LHG</t>
  </si>
  <si>
    <t>2246.14</t>
  </si>
  <si>
    <t>15</t>
  </si>
  <si>
    <t>MBB</t>
  </si>
  <si>
    <t>2246.15</t>
  </si>
  <si>
    <t>16</t>
  </si>
  <si>
    <t>MCM</t>
  </si>
  <si>
    <t>2246.16</t>
  </si>
  <si>
    <t>17</t>
  </si>
  <si>
    <t>MIG</t>
  </si>
  <si>
    <t>2246.17</t>
  </si>
  <si>
    <t>18</t>
  </si>
  <si>
    <t>MSB</t>
  </si>
  <si>
    <t>2246.18</t>
  </si>
  <si>
    <t>19</t>
  </si>
  <si>
    <t>MSH</t>
  </si>
  <si>
    <t>2246.19</t>
  </si>
  <si>
    <t>20</t>
  </si>
  <si>
    <t>MWG</t>
  </si>
  <si>
    <t>2246.20</t>
  </si>
  <si>
    <t>21</t>
  </si>
  <si>
    <t>NLG</t>
  </si>
  <si>
    <t>2246.21</t>
  </si>
  <si>
    <t>22</t>
  </si>
  <si>
    <t>NTC</t>
  </si>
  <si>
    <t>2246.22</t>
  </si>
  <si>
    <t>23</t>
  </si>
  <si>
    <t>PC1</t>
  </si>
  <si>
    <t>2246.23</t>
  </si>
  <si>
    <t>24</t>
  </si>
  <si>
    <t>PNJ</t>
  </si>
  <si>
    <t>2246.24</t>
  </si>
  <si>
    <t>25</t>
  </si>
  <si>
    <t>PVS</t>
  </si>
  <si>
    <t>2246.25</t>
  </si>
  <si>
    <t>26</t>
  </si>
  <si>
    <t>QNS</t>
  </si>
  <si>
    <t>2246.26</t>
  </si>
  <si>
    <t>27</t>
  </si>
  <si>
    <t>REE</t>
  </si>
  <si>
    <t>2246.27</t>
  </si>
  <si>
    <t>28</t>
  </si>
  <si>
    <t>SAS</t>
  </si>
  <si>
    <t>2246.28</t>
  </si>
  <si>
    <t>29</t>
  </si>
  <si>
    <t>SGN</t>
  </si>
  <si>
    <t>2246.29</t>
  </si>
  <si>
    <t>30</t>
  </si>
  <si>
    <t>STB</t>
  </si>
  <si>
    <t>2246.30</t>
  </si>
  <si>
    <t>31</t>
  </si>
  <si>
    <t>SZC</t>
  </si>
  <si>
    <t>2246.31</t>
  </si>
  <si>
    <t>32</t>
  </si>
  <si>
    <t>TDM</t>
  </si>
  <si>
    <t>2246.32</t>
  </si>
  <si>
    <t>33</t>
  </si>
  <si>
    <t>THG</t>
  </si>
  <si>
    <t>2246.33</t>
  </si>
  <si>
    <t>34</t>
  </si>
  <si>
    <t>TLG</t>
  </si>
  <si>
    <t>2246.34</t>
  </si>
  <si>
    <t>35</t>
  </si>
  <si>
    <t>VIB</t>
  </si>
  <si>
    <t>2246.35</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</si>
  <si>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</si>
  <si>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</si>
  <si>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</si>
  <si>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</si>
  <si>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</si>
  <si>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</si>
  <si>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</si>
  <si>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</si>
  <si>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</si>
  <si>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</si>
  <si>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</si>
  <si>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</si>
  <si>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</si>
  <si>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2</t>
  </si>
  <si>
    <t>Trái phiếu chưa niêm yết
Unlisted Bonds</t>
  </si>
  <si>
    <t>2251.2</t>
  </si>
  <si>
    <t>TỔNG
	TOTAL</t>
  </si>
  <si>
    <t>2252</t>
  </si>
  <si>
    <t>V</t>
  </si>
  <si>
    <t>CÁC LOẠI CHỨNG KHOÁN KHÁC
	OTHER SECURITIES</t>
  </si>
  <si>
    <t>2253</t>
  </si>
  <si>
    <t>1</t>
  </si>
  <si>
    <t>Quyền mua chứng khoán
Investment - Rights</t>
  </si>
  <si>
    <t>2253.1</t>
  </si>
  <si>
    <t>1.1</t>
  </si>
  <si>
    <t>MILITARY INSURANCE CORP</t>
  </si>
  <si>
    <t>2253.1.1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</si>
  <si>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</si>
  <si>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</si>
  <si>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</si>
  <si>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</si>
  <si>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</si>
  <si>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</si>
  <si>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</si>
  <si>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</si>
  <si>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</si>
  <si>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</si>
  <si>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</si>
  <si>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</si>
  <si>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</si>
  <si>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</si>
  <si>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</si>
  <si>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</si>
  <si>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</si>
  <si>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</si>
  <si>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</si>
  <si>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</si>
  <si>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</si>
  <si>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</si>
  <si>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</si>
  <si>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</si>
  <si>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</si>
  <si>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</si>
  <si>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</si>
  <si>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</si>
  <si>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</si>
  <si>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</si>
  <si>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</si>
  <si>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</si>
  <si>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</si>
  <si>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</si>
  <si>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</si>
  <si>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</si>
  <si>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</si>
  <si>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</si>
  <si>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</si>
  <si>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</si>
  <si>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</si>
  <si>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</si>
  <si>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</si>
  <si>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</si>
  <si>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</si>
  <si>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</si>
  <si>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</si>
  <si>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</si>
  <si>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</si>
  <si>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</si>
  <si>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</si>
  <si>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</si>
  <si>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</si>
  <si>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</si>
  <si>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</si>
  <si>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</si>
  <si>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I</t>
  </si>
  <si>
    <t>CỔ PHIẾU NIÊM YẾT, ĐĂNG KÝ GIAO DỊCH, CHỨNG CHỈ QUỸ NIÊM YẾT
SHARES LISTED, SHARES REGISTERED FOR TRADING, LISTED FUND CERTIFICATES</t>
  </si>
  <si>
    <t>4030</t>
  </si>
  <si>
    <t>...</t>
  </si>
  <si>
    <t>...</t>
  </si>
  <si>
    <t>...</t>
  </si>
  <si>
    <t>...</t>
  </si>
  <si>
    <t>...</t>
  </si>
  <si>
    <t>...</t>
  </si>
  <si>
    <t>...</t>
  </si>
  <si>
    <t>1</t>
  </si>
  <si>
    <t>ACB</t>
  </si>
  <si>
    <t>4030.1</t>
  </si>
  <si>
    <t>2</t>
  </si>
  <si>
    <t>BVH</t>
  </si>
  <si>
    <t>4030.2</t>
  </si>
  <si>
    <t>3</t>
  </si>
  <si>
    <t>BWE</t>
  </si>
  <si>
    <t>4030.3</t>
  </si>
  <si>
    <t>4</t>
  </si>
  <si>
    <t>CTD</t>
  </si>
  <si>
    <t>4030.4</t>
  </si>
  <si>
    <t>5</t>
  </si>
  <si>
    <t>CTR</t>
  </si>
  <si>
    <t>4030.5</t>
  </si>
  <si>
    <t>6</t>
  </si>
  <si>
    <t>DBD</t>
  </si>
  <si>
    <t>4030.6</t>
  </si>
  <si>
    <t>7</t>
  </si>
  <si>
    <t>DGW</t>
  </si>
  <si>
    <t>4030.7</t>
  </si>
  <si>
    <t>8</t>
  </si>
  <si>
    <t>FPT</t>
  </si>
  <si>
    <t>4030.8</t>
  </si>
  <si>
    <t>9</t>
  </si>
  <si>
    <t>GMD</t>
  </si>
  <si>
    <t>4030.9</t>
  </si>
  <si>
    <t>10</t>
  </si>
  <si>
    <t>HAX</t>
  </si>
  <si>
    <t>4030.10</t>
  </si>
  <si>
    <t>11</t>
  </si>
  <si>
    <t>HCM</t>
  </si>
  <si>
    <t>4030.11</t>
  </si>
  <si>
    <t>12</t>
  </si>
  <si>
    <t>HPG</t>
  </si>
  <si>
    <t>4030.12</t>
  </si>
  <si>
    <t>13</t>
  </si>
  <si>
    <t>IJC</t>
  </si>
  <si>
    <t>4030.13</t>
  </si>
  <si>
    <t>14</t>
  </si>
  <si>
    <t>LHG</t>
  </si>
  <si>
    <t>4030.14</t>
  </si>
  <si>
    <t>15</t>
  </si>
  <si>
    <t>MBB</t>
  </si>
  <si>
    <t>4030.15</t>
  </si>
  <si>
    <t>16</t>
  </si>
  <si>
    <t>MCM</t>
  </si>
  <si>
    <t>4030.16</t>
  </si>
  <si>
    <t>17</t>
  </si>
  <si>
    <t>MIG</t>
  </si>
  <si>
    <t>4030.17</t>
  </si>
  <si>
    <t>18</t>
  </si>
  <si>
    <t>MSB</t>
  </si>
  <si>
    <t>4030.18</t>
  </si>
  <si>
    <t>19</t>
  </si>
  <si>
    <t>MSH</t>
  </si>
  <si>
    <t>4030.19</t>
  </si>
  <si>
    <t>20</t>
  </si>
  <si>
    <t>MWG</t>
  </si>
  <si>
    <t>4030.20</t>
  </si>
  <si>
    <t>21</t>
  </si>
  <si>
    <t>NLG</t>
  </si>
  <si>
    <t>4030.21</t>
  </si>
  <si>
    <t>22</t>
  </si>
  <si>
    <t>NTC</t>
  </si>
  <si>
    <t>4030.22</t>
  </si>
  <si>
    <t>23</t>
  </si>
  <si>
    <t>PC1</t>
  </si>
  <si>
    <t>4030.23</t>
  </si>
  <si>
    <t>24</t>
  </si>
  <si>
    <t>PNJ</t>
  </si>
  <si>
    <t>4030.24</t>
  </si>
  <si>
    <t>25</t>
  </si>
  <si>
    <t>PVS</t>
  </si>
  <si>
    <t>4030.25</t>
  </si>
  <si>
    <t>26</t>
  </si>
  <si>
    <t>QNS</t>
  </si>
  <si>
    <t>4030.26</t>
  </si>
  <si>
    <t>27</t>
  </si>
  <si>
    <t>REE</t>
  </si>
  <si>
    <t>4030.27</t>
  </si>
  <si>
    <t>28</t>
  </si>
  <si>
    <t>SAS</t>
  </si>
  <si>
    <t>4030.28</t>
  </si>
  <si>
    <t>29</t>
  </si>
  <si>
    <t>SGN</t>
  </si>
  <si>
    <t>4030.29</t>
  </si>
  <si>
    <t>30</t>
  </si>
  <si>
    <t>STB</t>
  </si>
  <si>
    <t>4030.30</t>
  </si>
  <si>
    <t>31</t>
  </si>
  <si>
    <t>SZC</t>
  </si>
  <si>
    <t>4030.31</t>
  </si>
  <si>
    <t>32</t>
  </si>
  <si>
    <t>TDM</t>
  </si>
  <si>
    <t>4030.32</t>
  </si>
  <si>
    <t>33</t>
  </si>
  <si>
    <t>THG</t>
  </si>
  <si>
    <t>4030.33</t>
  </si>
  <si>
    <t>34</t>
  </si>
  <si>
    <t>TLG</t>
  </si>
  <si>
    <t>4030.34</t>
  </si>
  <si>
    <t>35</t>
  </si>
  <si>
    <t>VIB</t>
  </si>
  <si>
    <t>4030.35</t>
  </si>
  <si>
    <t>TỔNG
TOTAL</t>
  </si>
  <si>
    <t>4031</t>
  </si>
  <si>
    <t>II</t>
  </si>
  <si>
    <t>CỔ PHIẾU CHƯA NIÊM YẾT, ĐĂNG KÝ GIAO DỊCH, CHỨNG CHỈ QUỸ KHÔNG NIÊM YẾT
SHARES UNLISTED, UNREGISTERED FOR TRADING, UNLISTED FUND CERTIFICATES</t>
  </si>
  <si>
    <t>4032</t>
  </si>
  <si>
    <t>TỔNG
TOTAL</t>
  </si>
  <si>
    <t>4033</t>
  </si>
  <si>
    <t>TỔNG CÁC LOẠI CỔ PHIẾU, CHỨNG CHỈ QUỸ
 TOTAL SHARES, FUND CERTIFICATES</t>
  </si>
  <si>
    <t>4034</t>
  </si>
  <si>
    <t>III</t>
  </si>
  <si>
    <t>TRÁI PHIẾU
BONDS</t>
  </si>
  <si>
    <t>4035</t>
  </si>
  <si>
    <t>...</t>
  </si>
  <si>
    <t>...</t>
  </si>
  <si>
    <t>...</t>
  </si>
  <si>
    <t>...</t>
  </si>
  <si>
    <t>...</t>
  </si>
  <si>
    <t>...</t>
  </si>
  <si>
    <t>...</t>
  </si>
  <si>
    <t>1</t>
  </si>
  <si>
    <t>Trái phiếu niêm yết
Listed bonds</t>
  </si>
  <si>
    <t>4035.1</t>
  </si>
  <si>
    <t>2</t>
  </si>
  <si>
    <t>Trái phiếu không niêm yết 
Unlisted bonds</t>
  </si>
  <si>
    <t>4035.2</t>
  </si>
  <si>
    <t>TỔNG
TOTAL</t>
  </si>
  <si>
    <t>4036</t>
  </si>
  <si>
    <t>IV</t>
  </si>
  <si>
    <t>CÁC LOẠI CHỨNG KHOÁN KHÁC
OTHER SECURITIES</t>
  </si>
  <si>
    <t>4037</t>
  </si>
  <si>
    <t>...</t>
  </si>
  <si>
    <t>...</t>
  </si>
  <si>
    <t>...</t>
  </si>
  <si>
    <t>...</t>
  </si>
  <si>
    <t>...</t>
  </si>
  <si>
    <t>...</t>
  </si>
  <si>
    <t>...</t>
  </si>
  <si>
    <t>1</t>
  </si>
  <si>
    <t>Quyền mua 
Rights</t>
  </si>
  <si>
    <t>4037.1</t>
  </si>
  <si>
    <t>1.1</t>
  </si>
  <si>
    <t>MILITARY INSURANCE CORP</t>
  </si>
  <si>
    <t>4037.1.1</t>
  </si>
  <si>
    <t>2</t>
  </si>
  <si>
    <t>Chi tiết loại hợp đồng phái sinh(*)
Index future contracts</t>
  </si>
  <si>
    <t>4037.2</t>
  </si>
  <si>
    <t>TỔNG
	TOTAL</t>
  </si>
  <si>
    <t>4038</t>
  </si>
  <si>
    <t>TỔNG CÁC LOẠI CHỨNG KHOÁN
TOTAL TYPES OF SECURITIES</t>
  </si>
  <si>
    <t>4039</t>
  </si>
  <si>
    <t>V</t>
  </si>
  <si>
    <t>CÁC TÀI SẢN KHÁC
OTHER ASSETS</t>
  </si>
  <si>
    <t>4040</t>
  </si>
  <si>
    <t>...</t>
  </si>
  <si>
    <t>...</t>
  </si>
  <si>
    <t>...</t>
  </si>
  <si>
    <t>...</t>
  </si>
  <si>
    <t>...</t>
  </si>
  <si>
    <t>...</t>
  </si>
  <si>
    <t>...</t>
  </si>
  <si>
    <t>1</t>
  </si>
  <si>
    <t>Cổ tức được nhận
Dividend receivables</t>
  </si>
  <si>
    <t>4040.1</t>
  </si>
  <si>
    <t>2</t>
  </si>
  <si>
    <t>Lãi trái phiếu được nhận
Coupon receivables</t>
  </si>
  <si>
    <t>4040.2</t>
  </si>
  <si>
    <t>3</t>
  </si>
  <si>
    <t>Lãi tiền gửi và chứng chỉ tiền gửi được nhận
Interest receivables from bank deposits and certificates of deposit</t>
  </si>
  <si>
    <t>4040.3</t>
  </si>
  <si>
    <t>4</t>
  </si>
  <si>
    <t>Tiền bán chứng khoán chờ thu
Outstanding Settlement of sales transactions</t>
  </si>
  <si>
    <t>4040.4</t>
  </si>
  <si>
    <t>5</t>
  </si>
  <si>
    <t>Phải thu cho khoản cổ phiếu hạn chế chờ mua
Receivable from AP/Investors on securities on hold of buying</t>
  </si>
  <si>
    <t>4040.5</t>
  </si>
  <si>
    <t>6</t>
  </si>
  <si>
    <t>Phải thu khác
Other receivables</t>
  </si>
  <si>
    <t>4040.6</t>
  </si>
  <si>
    <t>7</t>
  </si>
  <si>
    <t>Tài sản khác
Other assets</t>
  </si>
  <si>
    <t>4040.7</t>
  </si>
  <si>
    <t>TỔNG
TOTAL</t>
  </si>
  <si>
    <t>4041</t>
  </si>
  <si>
    <t>VI</t>
  </si>
  <si>
    <t>TIỀN
CASH</t>
  </si>
  <si>
    <t>4042</t>
  </si>
  <si>
    <t>1</t>
  </si>
  <si>
    <t>Tiền gửi Ngân hàng
Cash at bank</t>
  </si>
  <si>
    <t>4043</t>
  </si>
  <si>
    <t>...</t>
  </si>
  <si>
    <t>...</t>
  </si>
  <si>
    <t>...</t>
  </si>
  <si>
    <t>...</t>
  </si>
  <si>
    <t>...</t>
  </si>
  <si>
    <t>...</t>
  </si>
  <si>
    <t>...</t>
  </si>
  <si>
    <t>1.1</t>
  </si>
  <si>
    <t>Tiền gửi ngân hàng
Cash at Bank</t>
  </si>
  <si>
    <t>4043.1</t>
  </si>
  <si>
    <t>1.2</t>
  </si>
  <si>
    <t>Các khoản tương đương tiền
Cash Equivalents</t>
  </si>
  <si>
    <t>4043.2</t>
  </si>
  <si>
    <t>1.3</t>
  </si>
  <si>
    <t>Tiền gửi có kỳ hạn trên 3 tháng
Deposits with term over three (03) months</t>
  </si>
  <si>
    <t>4043.3</t>
  </si>
  <si>
    <t>2</t>
  </si>
  <si>
    <t>Công cụ thị trường tiền tệ
Money market instruments</t>
  </si>
  <si>
    <t>4044</t>
  </si>
  <si>
    <t>...</t>
  </si>
  <si>
    <t>...</t>
  </si>
  <si>
    <t>...</t>
  </si>
  <si>
    <t>...</t>
  </si>
  <si>
    <t>...</t>
  </si>
  <si>
    <t>...</t>
  </si>
  <si>
    <t>...</t>
  </si>
  <si>
    <t>3</t>
  </si>
  <si>
    <t>Công cụ chuyển nhượng…
Transferable instruments…</t>
  </si>
  <si>
    <t>4045</t>
  </si>
  <si>
    <t>...</t>
  </si>
  <si>
    <t>...</t>
  </si>
  <si>
    <t>...</t>
  </si>
  <si>
    <t>...</t>
  </si>
  <si>
    <t>...</t>
  </si>
  <si>
    <t>...</t>
  </si>
  <si>
    <t>...</t>
  </si>
  <si>
    <t>TỔNG
TOTAL</t>
  </si>
  <si>
    <t>4046</t>
  </si>
  <si>
    <t>VII</t>
  </si>
  <si>
    <t>Tổng giá trị danh mục 
Total value of portfolio</t>
  </si>
  <si>
    <t>4047</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</si>
  <si>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</si>
  <si>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</si>
  <si>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</si>
  <si>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</si>
  <si>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</si>
  <si>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</si>
  <si>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</si>
  <si>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</si>
  <si>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</si>
  <si>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</si>
  <si>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</si>
  <si>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</si>
  <si>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</si>
  <si>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</si>
  <si>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</si>
  <si>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</si>
  <si>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</si>
  <si>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</si>
  <si>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</si>
  <si>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</si>
  <si>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</si>
  <si>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</si>
  <si>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</si>
  <si>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</si>
  <si>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</si>
  <si>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</si>
  <si>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</si>
  <si>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</si>
  <si>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</si>
  <si>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</si>
  <si>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</si>
  <si>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</si>
  <si>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</si>
  <si>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</si>
  <si>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</si>
  <si>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</si>
  <si>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</si>
  <si>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</si>
  <si>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</si>
  <si>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</si>
  <si>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</si>
  <si>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</si>
  <si>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</si>
  <si>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</si>
  <si>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</si>
  <si>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</si>
  <si>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</si>
  <si>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</si>
  <si>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</si>
  <si>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</si>
  <si>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</si>
  <si>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</si>
  <si>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</si>
  <si>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</si>
  <si>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</si>
  <si>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</si>
  <si>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</si>
  <si>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</si>
  <si>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</si>
  <si>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</si>
  <si>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</si>
  <si>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</si>
  <si>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</si>
  <si>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</si>
  <si>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</si>
  <si>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</si>
  <si>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</si>
  <si>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</si>
  <si>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</si>
  <si>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</si>
  <si>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</si>
  <si>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</si>
  <si>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</si>
  <si>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</si>
  <si>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</si>
  <si>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</si>
  <si>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</si>
  <si>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</si>
  <si>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</si>
  <si>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</si>
  <si>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</si>
  <si>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</si>
  <si>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</si>
  <si>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</si>
  <si>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</si>
  <si>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</si>
  <si>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</si>
  <si>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</si>
  <si>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cổ tức và mua lại chứng chỉ quỹ  
Cash at bank for Fund's dividend payment and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</si>
  <si>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</si>
  <si>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</si>
  <si>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</si>
  <si>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</si>
  <si>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</si>
  <si>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</si>
  <si>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</si>
  <si>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</si>
  <si>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</si>
  <si>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</si>
  <si>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</si>
  <si>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</si>
  <si>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</si>
  <si>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</si>
  <si>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</si>
  <si>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</si>
  <si>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</si>
  <si>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</si>
  <si>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</si>
  <si>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</si>
  <si>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</si>
  <si>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</si>
  <si>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</si>
  <si>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</si>
  <si>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</si>
  <si>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</si>
  <si>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</si>
  <si>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</si>
  <si>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</si>
  <si>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</si>
  <si>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</si>
  <si>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</si>
  <si>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</si>
  <si>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</si>
  <si>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</si>
  <si>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</si>
  <si>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</si>
  <si>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</si>
  <si>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</si>
  <si>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</si>
  <si>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</si>
  <si>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</si>
  <si>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</si>
  <si>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</si>
  <si>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</si>
  <si>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</si>
  <si>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</si>
  <si>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</si>
  <si>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</si>
  <si>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</si>
  <si>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</si>
  <si>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</si>
  <si>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</si>
  <si>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</si>
  <si>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</si>
  <si>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</si>
  <si>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</si>
  <si>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</si>
  <si>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</si>
  <si>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</si>
  <si>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</si>
  <si>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</si>
  <si>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</si>
  <si>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</si>
  <si>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</si>
  <si>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</si>
  <si>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</si>
  <si>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</si>
  <si>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</si>
  <si>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</si>
  <si>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</si>
  <si>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</si>
  <si>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</si>
  <si>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</si>
  <si>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</si>
  <si>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</si>
  <si>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</si>
  <si>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</si>
  <si>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</si>
  <si>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</si>
  <si>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</si>
  <si>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</si>
  <si>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</si>
  <si>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</si>
  <si>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</si>
  <si>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</si>
  <si>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</si>
  <si>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</si>
  <si>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</si>
  <si>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</si>
  <si>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</si>
  <si>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</si>
  <si>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</si>
  <si>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</si>
  <si>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</si>
  <si>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</si>
  <si>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</si>
  <si>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</si>
  <si>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</si>
  <si>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</si>
  <si>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</si>
  <si>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</si>
  <si>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</si>
  <si>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</si>
  <si>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</si>
  <si>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</si>
  <si>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</si>
  <si>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</si>
  <si>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</si>
  <si>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</si>
  <si>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</si>
  <si>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</si>
  <si>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</si>
  <si>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</si>
  <si>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</si>
  <si>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</si>
  <si>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</si>
  <si>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</si>
  <si>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</si>
  <si>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</si>
  <si>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</si>
  <si>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</si>
  <si>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</si>
  <si>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</si>
  <si>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</si>
  <si>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</si>
  <si>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</si>
  <si>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</si>
  <si>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</si>
  <si>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</si>
  <si>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</si>
  <si>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</si>
  <si>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</si>
  <si>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</si>
  <si>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</si>
  <si>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</si>
  <si>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</si>
  <si>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</si>
  <si>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</si>
  <si>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</si>
  <si>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</si>
  <si>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</si>
  <si>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</si>
  <si>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</si>
  <si>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</si>
  <si>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</si>
  <si>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</si>
  <si>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</si>
  <si>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</si>
  <si>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</si>
  <si>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</si>
  <si>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</si>
  <si>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</si>
  <si>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</si>
  <si>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</si>
  <si>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</si>
  <si>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</si>
  <si>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</si>
  <si>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</si>
  <si>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</si>
  <si>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</si>
  <si>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</si>
  <si>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</si>
  <si>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</si>
  <si>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</si>
  <si>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</si>
  <si>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</si>
  <si>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</si>
  <si>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</si>
  <si>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</si>
  <si>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</si>
  <si>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</si>
  <si>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</si>
  <si>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</si>
  <si>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</si>
  <si>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</si>
  <si>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</si>
  <si>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</si>
  <si>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</si>
  <si>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</si>
  <si>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</si>
  <si>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</si>
  <si>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</si>
  <si>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</si>
  <si>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</si>
  <si>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</si>
  <si>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</si>
  <si>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</si>
  <si>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</si>
  <si>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</si>
  <si>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</si>
  <si>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</si>
  <si>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</si>
  <si>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</si>
  <si>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</si>
  <si>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</si>
  <si>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</si>
  <si>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</si>
  <si>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</si>
  <si>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</si>
  <si>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</si>
  <si>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</si>
  <si>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</si>
  <si>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</si>
  <si>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</si>
  <si>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</si>
  <si>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</si>
  <si>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</si>
  <si>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</si>
  <si>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</si>
  <si>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</si>
  <si>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</si>
  <si>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</si>
  <si>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</si>
  <si>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</si>
  <si>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</si>
  <si>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</si>
  <si>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</si>
  <si>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</si>
  <si>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</si>
  <si>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</si>
  <si>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</si>
  <si>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</si>
  <si>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</si>
  <si>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</si>
  <si>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</si>
  <si>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</si>
  <si>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</si>
  <si>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</si>
  <si>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</si>
  <si>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</si>
  <si>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</si>
  <si>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</si>
  <si>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</si>
  <si>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</si>
  <si>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</si>
  <si>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</si>
  <si>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</si>
  <si>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</si>
  <si>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</si>
  <si>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</si>
  <si>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</si>
  <si>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</si>
  <si>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</si>
  <si>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</si>
  <si>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</si>
  <si>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</si>
  <si>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</si>
  <si>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</si>
  <si>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</si>
  <si>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</si>
  <si>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</si>
  <si>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</si>
  <si>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</si>
  <si>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</si>
  <si>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</si>
  <si>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</si>
  <si>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</si>
  <si>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</si>
  <si>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</si>
  <si>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</si>
  <si>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</si>
  <si>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</si>
  <si>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</si>
  <si>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</si>
  <si>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</si>
  <si>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</si>
  <si>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</si>
  <si>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</si>
  <si>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</si>
  <si>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</si>
  <si>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</si>
  <si>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</si>
  <si>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</si>
  <si>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</si>
  <si>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</si>
  <si>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</si>
  <si>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</si>
  <si>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</si>
  <si>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</si>
  <si>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
  </si>
  <si>
    <t>...</t>
  </si>
  <si>
    <t>...</t>
  </si>
  <si>
    <t>...</t>
  </si>
  <si>
    <t>...</t>
  </si>
  <si>
    <t>...</t>
  </si>
  <si>
    <t>...</t>
  </si>
  <si>
    <t>...</t>
  </si>
  <si>
    <t>Không/No</t>
  </si>
  <si>
    <t>0.00% - 0.45%</t>
  </si>
  <si>
    <t>Không/No</t>
  </si>
  <si>
    <t>0.00% - 0.45%</t>
  </si>
  <si>
    <t>Không/No</t>
  </si>
  <si>
    <t>0.00% - 0.45%</t>
  </si>
  <si>
    <t>Không/No</t>
  </si>
  <si>
    <t>0.00% - 0.45%</t>
  </si>
  <si>
    <t>Không/No</t>
  </si>
  <si>
    <t>0.00% - 0.45%</t>
  </si>
  <si>
    <t>0.00% - 0.45%</t>
  </si>
  <si>
    <t>Tổng/Total</t>
  </si>
  <si>
    <t>Tại ngày 31 tháng 12 năm 2024
/ As at 31 Dec 2024</t>
  </si>
  <si>
    <t>Năm 2024
/ Year 2024</t>
  </si>
  <si>
    <t>Công ty TNHH quản lý quỹ đầu tư chứng khoán Vietcombank</t>
  </si>
  <si>
    <t>Vietcombank Fund Management Company Limited</t>
  </si>
  <si>
    <t>Ngân hàng TNHH Một thành viên Standard Chartered (Việt Nam)</t>
  </si>
  <si>
    <t>Standard Chartered Bank (Vietnam) Limited</t>
  </si>
  <si>
    <t>VCBF Mid-Cap Growth Fund (VCBMGF)</t>
  </si>
  <si>
    <t>Ngày 14 tháng 01 năm 2025</t>
  </si>
  <si>
    <t>14 Jan 2025</t>
  </si>
  <si>
    <t>Vũ Quang Phan</t>
  </si>
  <si>
    <t>Bùi Sỹ Tân</t>
  </si>
  <si>
    <t>Phó phòng Dịch vụ nghiệp vụ giám sát Quỹ</t>
  </si>
  <si>
    <t>Phó Tổng Giám Đốc</t>
  </si>
  <si>
    <t>Ngày 31 tháng 12 năm 2024
 As at 31 Dec 2024</t>
  </si>
  <si>
    <t>Ngày 31 tháng 12 năm 2023
 As at 31 Dec 2023</t>
  </si>
  <si>
    <t>Năm 2024
Year 2024</t>
  </si>
  <si>
    <t>Năm 2023
Year 2023</t>
  </si>
  <si>
    <t>Nguyễn Minh Hằng</t>
  </si>
  <si>
    <t>Lê Vân</t>
  </si>
  <si>
    <t>Chuyên viên Quản trị Danh mục đầu tư</t>
  </si>
  <si>
    <t>Trưởng phòng Dịch vụ Quỹ và Danh mục</t>
  </si>
  <si>
    <t>Công ty Cổ phần Chứng khoán Thành phố Hồ Chí Minh
Ho Chi Minh City Securities Corporation</t>
  </si>
  <si>
    <t>Công ty Cổ phần chứng khoán SSI
SSI Securities Corporation</t>
  </si>
  <si>
    <t>Công ty Cổ phần chứng khoán VietCap
VietCap Securities Joint Stock Company</t>
  </si>
  <si>
    <t>Công ty Cổ phần Chứng khoán MB 
MB SECURITIES JOINT STOCK COMPANY</t>
  </si>
  <si>
    <t>Công ty Cổ phần Chứng khoán Rồng Việt
RONG VIET SECURITIES CORPORATION</t>
  </si>
  <si>
    <t>Công ty TNHH Chứng khoán Ngân hàng TMCP Ngoại thương Việt Nam
VIETCOMBANK SECURITIES</t>
  </si>
  <si>
    <t>Có/Yes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</si>
</sst>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_);_(* \(#,##0\);_(* &quot;-&quot;_);_(@_)"/>
    <numFmt numFmtId="165" formatCode="_(* #,##0.00_);_(* \(#,##0.00\);_(* &quot;-&quot;??_);_(@_)"/>
    <numFmt numFmtId="166" formatCode="_-* #,##0.00\ _₫_-;\-* #,##0.00\ _₫_-;_-* &quot;-&quot;??\ _₫_-;_-@_-"/>
    <numFmt numFmtId="167" formatCode="_(* #,##0_);_(* \(#,##0\);_(* &quot;-&quot;??_);_(@_)"/>
    <numFmt numFmtId="168" formatCode="_(* #,##0.00_);_(* \(#,##0.00\);_(* &quot;-&quot;_);_(@_)"/>
  </numFmts>
  <fonts count="35">
    <font>
      <sz val="11"/>
      <color theme="1"/>
      <name val="Calibri"/>
      <family val="2"/>
      <scheme val="minor"/>
    </font>
    <font>
      <sz val="10"/>
      <color theme="1"/>
      <name val="Arial"/>
      <family val="2"/>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i/>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63"/>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1"/>
      <name val="Times New Roman"/>
      <family val="1"/>
    </font>
    <font>
      <sz val="10"/>
      <name val="Tahoma"/>
    </font>
    <font>
      <sz val="10"/>
      <name val="Tahoma"/>
    </font>
    <font>
      <sz val="10"/>
      <name val="Tahoma"/>
    </font>
    <font>
      <sz val="10"/>
      <name val="Tahoma"/>
    </font>
    <font>
      <sz val="10"/>
      <name val="Tahoma"/>
    </font>
    <font>
      <b/>
      <sz val="10"/>
      <name val="Tahoma"/>
    </font>
    <font>
      <b/>
      <sz val="10"/>
      <name val="Tahoma"/>
    </font>
    <font>
      <b/>
      <sz val="10"/>
      <name val="Tahoma"/>
    </font>
    <font>
      <b/>
      <sz val="10"/>
      <name val="Tahoma"/>
    </font>
    <font>
      <sz val="10"/>
      <name val="Tahoma"/>
    </font>
    <font>
      <sz val="10"/>
      <name val="Tahoma"/>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5">
    <xf numFmtId="0" fontId="0" fillId="0" borderId="0"/>
    <xf numFmtId="0" fontId="3" fillId="0" borderId="0"/>
    <xf numFmtId="0" fontId="2" fillId="0" borderId="0"/>
    <xf numFmtId="0" fontId="4" fillId="0" borderId="0"/>
    <xf numFmtId="0" fontId="4" fillId="0" borderId="0"/>
    <xf numFmtId="165" fontId="4" fillId="0" borderId="0" applyFont="0" applyFill="0" applyBorder="0" applyAlignment="0" applyProtection="0"/>
    <xf numFmtId="0" fontId="4" fillId="0" borderId="0"/>
    <xf numFmtId="165" fontId="2" fillId="0" borderId="0" applyFont="0" applyFill="0" applyBorder="0" applyAlignment="0" applyProtection="0"/>
    <xf numFmtId="165" fontId="5" fillId="0" borderId="0" applyFont="0" applyFill="0" applyBorder="0" applyAlignment="0" applyProtection="0"/>
    <xf numFmtId="167" fontId="5" fillId="0" borderId="0" applyFont="0" applyFill="0" applyBorder="0" applyAlignment="0" applyProtection="0"/>
    <xf numFmtId="167" fontId="2" fillId="0" borderId="0" applyFont="0" applyFill="0" applyBorder="0" applyAlignment="0" applyProtection="0"/>
    <xf numFmtId="0" fontId="4" fillId="0" borderId="0"/>
    <xf numFmtId="0" fontId="2" fillId="0" borderId="0"/>
    <xf numFmtId="166" fontId="4" fillId="0" borderId="0" quotePrefix="1" applyFont="0" applyFill="0" applyBorder="0" applyAlignment="0">
      <protection locked="0"/>
    </xf>
    <xf numFmtId="0" fontId="4" fillId="5" borderId="0"/>
    <xf numFmtId="0" fontId="2" fillId="5" borderId="0"/>
    <xf numFmtId="0" fontId="2" fillId="5" borderId="0"/>
    <xf numFmtId="0" fontId="4" fillId="5" borderId="0"/>
    <xf numFmtId="0" fontId="4" fillId="5" borderId="0"/>
    <xf numFmtId="0" fontId="4" fillId="5" borderId="0"/>
    <xf numFmtId="10" fontId="4" fillId="5" borderId="0" quotePrefix="1" applyFont="0" applyFill="0" applyBorder="0" applyAlignment="0">
      <protection locked="0"/>
    </xf>
    <xf numFmtId="165" fontId="4" fillId="5" borderId="0" quotePrefix="1" applyFont="0" applyFill="0" applyBorder="0" applyAlignment="0">
      <protection locked="0"/>
    </xf>
    <xf numFmtId="165" fontId="4" fillId="5" borderId="0" applyFont="0" applyFill="0" applyBorder="0" applyAlignment="0" applyProtection="0"/>
    <xf numFmtId="0" fontId="2" fillId="5" borderId="0"/>
    <xf numFmtId="0" fontId="2" fillId="5" borderId="0"/>
    <xf numFmtId="165" fontId="4" fillId="5" borderId="0" quotePrefix="1" applyFont="0" applyFill="0" applyBorder="0" applyAlignment="0">
      <protection locked="0"/>
    </xf>
    <xf numFmtId="165" fontId="4" fillId="5" borderId="0" applyFont="0" applyFill="0" applyBorder="0" applyAlignment="0" applyProtection="0"/>
    <xf numFmtId="0" fontId="4" fillId="5" borderId="0"/>
    <xf numFmtId="10" fontId="2" fillId="5" borderId="0" applyFont="0" applyFill="0" applyBorder="0" applyAlignment="0" applyProtection="0"/>
    <xf numFmtId="165" fontId="2" fillId="5" borderId="0" applyFont="0" applyFill="0" applyBorder="0" applyAlignment="0" applyProtection="0"/>
    <xf numFmtId="0" fontId="1" fillId="5" borderId="0"/>
    <xf numFmtId="0" fontId="1" fillId="5" borderId="0"/>
    <xf numFmtId="0" fontId="2" fillId="5" borderId="0"/>
    <xf numFmtId="165" fontId="23" fillId="5" borderId="0" applyFont="0" applyFill="0" applyBorder="0" applyAlignment="0" applyProtection="0"/>
    <xf numFmtId="0" fontId="4" fillId="5" borderId="0"/>
  </cellStyleXfs>
  <cellXfs count="325">
    <xf numFmtId="0" fontId="0" fillId="0" borderId="0" xfId="0"/>
    <xf numFmtId="0" fontId="5" fillId="3" borderId="0" xfId="0" applyFont="1" applyFill="1"/>
    <xf numFmtId="0" fontId="6" fillId="3" borderId="0" xfId="0" applyFont="1" applyFill="1"/>
    <xf numFmtId="0" fontId="6" fillId="0" borderId="0" xfId="0" applyFont="1"/>
    <xf numFmtId="0" fontId="8" fillId="3" borderId="0" xfId="0" applyFont="1" applyFill="1"/>
    <xf numFmtId="0" fontId="9" fillId="3" borderId="0" xfId="0" applyFont="1" applyFill="1"/>
    <xf numFmtId="0" fontId="9" fillId="3" borderId="0" xfId="0" applyFont="1" applyFill="1" applyAlignment="1">
      <alignment horizontal="left" vertical="center"/>
    </xf>
    <xf numFmtId="0" fontId="11" fillId="3" borderId="0" xfId="0" applyFont="1" applyFill="1"/>
    <xf numFmtId="0" fontId="11" fillId="3" borderId="0" xfId="0" applyFont="1" applyFill="1" applyAlignment="1">
      <alignment horizontal="left" vertical="center"/>
    </xf>
    <xf numFmtId="0" fontId="10" fillId="2" borderId="9" xfId="6" applyFont="1" applyFill="1" applyBorder="1" applyAlignment="1">
      <alignment horizontal="center" vertical="center" wrapText="1"/>
    </xf>
    <xf numFmtId="167" fontId="10" fillId="2" borderId="9" xfId="7" applyNumberFormat="1" applyFont="1" applyFill="1" applyBorder="1" applyAlignment="1" applyProtection="1">
      <alignment horizontal="center" vertical="center" wrapText="1"/>
      <protection locked="0"/>
    </xf>
    <xf numFmtId="0" fontId="9" fillId="3" borderId="0" xfId="0" applyFont="1" applyFill="1" applyAlignment="1">
      <alignment vertical="center"/>
    </xf>
    <xf numFmtId="0" fontId="8" fillId="3" borderId="0" xfId="0" applyFont="1" applyFill="1" applyAlignment="1">
      <alignment vertical="center"/>
    </xf>
    <xf numFmtId="0" fontId="10" fillId="2" borderId="9" xfId="0" applyFont="1" applyFill="1" applyBorder="1" applyAlignment="1">
      <alignment horizontal="center" vertical="center"/>
    </xf>
    <xf numFmtId="0" fontId="10" fillId="3" borderId="5" xfId="0" applyFont="1" applyFill="1" applyBorder="1" applyAlignment="1">
      <alignment horizontal="left" vertical="center"/>
    </xf>
    <xf numFmtId="0" fontId="13" fillId="3" borderId="0" xfId="0" applyFont="1" applyFill="1" applyAlignment="1">
      <alignment vertical="center"/>
    </xf>
    <xf numFmtId="0" fontId="11" fillId="3" borderId="0" xfId="1" applyFont="1" applyFill="1" applyAlignment="1">
      <alignment vertical="center"/>
    </xf>
    <xf numFmtId="0" fontId="15" fillId="3" borderId="0" xfId="2" applyFont="1" applyFill="1" applyAlignment="1">
      <alignment horizontal="center" vertical="center"/>
    </xf>
    <xf numFmtId="0" fontId="15" fillId="3" borderId="0" xfId="2" applyFont="1" applyFill="1" applyAlignment="1">
      <alignment vertical="center"/>
    </xf>
    <xf numFmtId="0" fontId="8" fillId="0" borderId="0" xfId="0" applyFont="1" applyAlignment="1">
      <alignment vertical="center"/>
    </xf>
    <xf numFmtId="167" fontId="10" fillId="2" borderId="9" xfId="7" applyNumberFormat="1" applyFont="1" applyFill="1" applyBorder="1" applyAlignment="1" applyProtection="1">
      <alignment horizontal="right" vertical="center" wrapText="1"/>
      <protection locked="0"/>
    </xf>
    <xf numFmtId="0" fontId="15" fillId="0" borderId="0" xfId="0" applyFont="1" applyAlignment="1">
      <alignment vertical="center"/>
    </xf>
    <xf numFmtId="0" fontId="15" fillId="3" borderId="0" xfId="0" applyFont="1" applyFill="1" applyAlignment="1">
      <alignment vertical="center"/>
    </xf>
    <xf numFmtId="0" fontId="14" fillId="3" borderId="0" xfId="0" applyFont="1" applyFill="1" applyAlignment="1">
      <alignment vertical="center"/>
    </xf>
    <xf numFmtId="0" fontId="14" fillId="0" borderId="0" xfId="0" applyFont="1" applyAlignment="1">
      <alignment vertical="center"/>
    </xf>
    <xf numFmtId="0" fontId="15" fillId="3" borderId="5" xfId="0" applyFont="1" applyFill="1" applyBorder="1" applyAlignment="1">
      <alignment vertical="center"/>
    </xf>
    <xf numFmtId="0" fontId="8" fillId="3" borderId="5" xfId="0" applyFont="1" applyFill="1" applyBorder="1" applyAlignment="1">
      <alignment vertical="center"/>
    </xf>
    <xf numFmtId="0" fontId="5" fillId="0" borderId="0" xfId="0" applyFont="1"/>
    <xf numFmtId="0" fontId="15" fillId="2" borderId="9" xfId="0" applyFont="1" applyFill="1" applyBorder="1" applyAlignment="1">
      <alignment horizontal="center" vertical="center" wrapText="1"/>
    </xf>
    <xf numFmtId="0" fontId="10" fillId="3" borderId="5" xfId="1" applyFont="1" applyFill="1" applyBorder="1" applyAlignment="1">
      <alignment vertical="center"/>
    </xf>
    <xf numFmtId="0" fontId="10" fillId="3" borderId="0" xfId="1" applyFont="1" applyFill="1" applyAlignment="1">
      <alignment vertical="center"/>
    </xf>
    <xf numFmtId="0" fontId="9" fillId="3" borderId="0" xfId="1" applyFont="1" applyFill="1" applyAlignment="1">
      <alignment vertical="center"/>
    </xf>
    <xf numFmtId="0" fontId="6" fillId="0" borderId="0" xfId="0" applyFont="1" applyAlignment="1">
      <alignment wrapText="1"/>
    </xf>
    <xf numFmtId="0" fontId="7" fillId="0" borderId="0" xfId="0" applyFont="1" applyAlignment="1">
      <alignment wrapText="1"/>
    </xf>
    <xf numFmtId="0" fontId="7" fillId="0" borderId="0" xfId="0" applyFont="1"/>
    <xf numFmtId="0" fontId="15" fillId="3" borderId="9" xfId="0" applyFont="1" applyFill="1" applyBorder="1" applyAlignment="1">
      <alignment horizontal="center" vertical="center"/>
    </xf>
    <xf numFmtId="164" fontId="8" fillId="3" borderId="9" xfId="0" applyNumberFormat="1" applyFont="1" applyFill="1" applyBorder="1" applyAlignment="1">
      <alignment horizontal="right" vertical="center" wrapText="1"/>
    </xf>
    <xf numFmtId="0" fontId="8" fillId="3" borderId="9" xfId="0" applyFont="1" applyFill="1" applyBorder="1" applyAlignment="1">
      <alignment horizontal="center" vertical="center"/>
    </xf>
    <xf numFmtId="0" fontId="8" fillId="3" borderId="8" xfId="0" applyFont="1" applyFill="1" applyBorder="1" applyAlignment="1">
      <alignment vertical="center"/>
    </xf>
    <xf numFmtId="0" fontId="10" fillId="3" borderId="9" xfId="0" applyFont="1" applyFill="1" applyBorder="1" applyAlignment="1">
      <alignment horizontal="left" vertical="center" wrapText="1"/>
    </xf>
    <xf numFmtId="49" fontId="10" fillId="3" borderId="9" xfId="0" applyNumberFormat="1" applyFont="1" applyFill="1" applyBorder="1" applyAlignment="1">
      <alignment horizontal="center" vertical="center"/>
    </xf>
    <xf numFmtId="0" fontId="9" fillId="3" borderId="9" xfId="0" applyFont="1" applyFill="1" applyBorder="1" applyAlignment="1">
      <alignment horizontal="left" vertical="center" wrapText="1"/>
    </xf>
    <xf numFmtId="49" fontId="9" fillId="3" borderId="9" xfId="0" applyNumberFormat="1" applyFont="1" applyFill="1" applyBorder="1" applyAlignment="1">
      <alignment horizontal="center" vertical="center"/>
    </xf>
    <xf numFmtId="164" fontId="16" fillId="3" borderId="9" xfId="5" applyNumberFormat="1" applyFont="1" applyFill="1" applyBorder="1" applyAlignment="1" applyProtection="1">
      <alignment horizontal="right" vertical="center" wrapText="1"/>
      <protection locked="0"/>
    </xf>
    <xf numFmtId="0" fontId="8" fillId="3" borderId="0" xfId="0" applyFont="1" applyFill="1" applyAlignment="1">
      <alignment vertical="center" wrapText="1"/>
    </xf>
    <xf numFmtId="164" fontId="8" fillId="3" borderId="0" xfId="0" applyNumberFormat="1" applyFont="1" applyFill="1" applyAlignment="1">
      <alignment horizontal="right" vertical="center" wrapText="1"/>
    </xf>
    <xf numFmtId="0" fontId="15" fillId="3" borderId="9" xfId="0" applyFont="1" applyFill="1" applyBorder="1" applyAlignment="1">
      <alignment vertical="center" wrapText="1"/>
    </xf>
    <xf numFmtId="49" fontId="15" fillId="3" borderId="9" xfId="0" applyNumberFormat="1" applyFont="1" applyFill="1" applyBorder="1" applyAlignment="1">
      <alignment horizontal="center" vertical="center"/>
    </xf>
    <xf numFmtId="0" fontId="15" fillId="3" borderId="9" xfId="0" applyFont="1" applyFill="1" applyBorder="1" applyAlignment="1">
      <alignment vertical="center"/>
    </xf>
    <xf numFmtId="164" fontId="15" fillId="3" borderId="9" xfId="0" applyNumberFormat="1" applyFont="1" applyFill="1" applyBorder="1" applyAlignment="1">
      <alignment horizontal="right" vertical="center" wrapText="1"/>
    </xf>
    <xf numFmtId="0" fontId="8" fillId="3" borderId="9" xfId="0" applyFont="1" applyFill="1" applyBorder="1" applyAlignment="1">
      <alignment vertical="center" wrapText="1"/>
    </xf>
    <xf numFmtId="0" fontId="8" fillId="3" borderId="9" xfId="0" applyFont="1" applyFill="1" applyBorder="1" applyAlignment="1">
      <alignment vertical="center"/>
    </xf>
    <xf numFmtId="0" fontId="8" fillId="3" borderId="9" xfId="0" applyFont="1" applyFill="1" applyBorder="1" applyAlignment="1">
      <alignment horizontal="left" vertical="center" wrapText="1"/>
    </xf>
    <xf numFmtId="0" fontId="8" fillId="3" borderId="9" xfId="0" quotePrefix="1" applyFont="1" applyFill="1" applyBorder="1" applyAlignment="1">
      <alignment vertical="center" wrapText="1"/>
    </xf>
    <xf numFmtId="0" fontId="14" fillId="3" borderId="9" xfId="0" applyFont="1" applyFill="1" applyBorder="1" applyAlignment="1">
      <alignment vertical="center" wrapText="1"/>
    </xf>
    <xf numFmtId="49" fontId="14" fillId="3" borderId="9" xfId="0" applyNumberFormat="1" applyFont="1" applyFill="1" applyBorder="1" applyAlignment="1">
      <alignment horizontal="center" vertical="center"/>
    </xf>
    <xf numFmtId="0" fontId="11" fillId="3" borderId="9" xfId="0" applyFont="1" applyFill="1" applyBorder="1" applyAlignment="1">
      <alignment vertical="center" wrapText="1"/>
    </xf>
    <xf numFmtId="0" fontId="10" fillId="3" borderId="9" xfId="4" applyFont="1" applyFill="1" applyBorder="1" applyAlignment="1">
      <alignment horizontal="left" vertical="center" wrapText="1"/>
    </xf>
    <xf numFmtId="49" fontId="15" fillId="3" borderId="9" xfId="0" applyNumberFormat="1" applyFont="1" applyFill="1" applyBorder="1" applyAlignment="1">
      <alignment horizontal="center" vertical="center" wrapText="1"/>
    </xf>
    <xf numFmtId="0" fontId="9" fillId="3" borderId="9" xfId="4" applyFont="1" applyFill="1" applyBorder="1" applyAlignment="1">
      <alignment horizontal="left" vertical="center" wrapText="1"/>
    </xf>
    <xf numFmtId="49" fontId="8" fillId="3" borderId="9" xfId="0" applyNumberFormat="1" applyFont="1" applyFill="1" applyBorder="1" applyAlignment="1">
      <alignment horizontal="center" vertical="center" wrapText="1"/>
    </xf>
    <xf numFmtId="0" fontId="9" fillId="3" borderId="9" xfId="6" applyFont="1" applyFill="1" applyBorder="1" applyAlignment="1">
      <alignment vertical="center" wrapText="1"/>
    </xf>
    <xf numFmtId="49" fontId="14" fillId="3" borderId="9" xfId="0" applyNumberFormat="1" applyFont="1" applyFill="1" applyBorder="1" applyAlignment="1">
      <alignment horizontal="center" vertical="center" wrapText="1"/>
    </xf>
    <xf numFmtId="0" fontId="11" fillId="3" borderId="9" xfId="4" applyFont="1" applyFill="1" applyBorder="1" applyAlignment="1">
      <alignment horizontal="left" vertical="center" wrapText="1"/>
    </xf>
    <xf numFmtId="0" fontId="11" fillId="3" borderId="9" xfId="6" applyFont="1" applyFill="1" applyBorder="1" applyAlignment="1">
      <alignment vertical="center" wrapText="1"/>
    </xf>
    <xf numFmtId="0" fontId="15" fillId="3" borderId="0" xfId="0" applyFont="1" applyFill="1" applyAlignment="1">
      <alignment vertical="center" wrapText="1"/>
    </xf>
    <xf numFmtId="0" fontId="4" fillId="0" borderId="0" xfId="0" applyFont="1"/>
    <xf numFmtId="168" fontId="10" fillId="2" borderId="9" xfId="7" applyNumberFormat="1" applyFont="1" applyFill="1" applyBorder="1" applyAlignment="1" applyProtection="1">
      <alignment horizontal="right" vertical="center" wrapText="1"/>
      <protection locked="0"/>
    </xf>
    <xf numFmtId="165" fontId="15" fillId="3" borderId="9" xfId="0" applyNumberFormat="1" applyFont="1" applyFill="1" applyBorder="1" applyAlignment="1">
      <alignment horizontal="right" vertical="center" wrapText="1"/>
    </xf>
    <xf numFmtId="167" fontId="10" fillId="2" borderId="9" xfId="10" applyFont="1" applyFill="1" applyBorder="1" applyAlignment="1" applyProtection="1">
      <alignment horizontal="center" vertical="center" wrapText="1"/>
    </xf>
    <xf numFmtId="0" fontId="17" fillId="3" borderId="0" xfId="0" applyFont="1" applyFill="1" applyAlignment="1">
      <alignment vertical="center"/>
    </xf>
    <xf numFmtId="0" fontId="9" fillId="3" borderId="0" xfId="11" applyFont="1" applyFill="1"/>
    <xf numFmtId="0" fontId="17" fillId="3" borderId="0" xfId="11" applyFont="1" applyFill="1" applyAlignment="1">
      <alignment horizontal="left" vertical="top"/>
    </xf>
    <xf numFmtId="0" fontId="18" fillId="3" borderId="0" xfId="11" applyFont="1" applyFill="1" applyAlignment="1">
      <alignment horizontal="left" vertical="top"/>
    </xf>
    <xf numFmtId="0" fontId="9" fillId="3" borderId="0" xfId="11" applyFont="1" applyFill="1" applyAlignment="1">
      <alignment horizontal="left" vertical="top"/>
    </xf>
    <xf numFmtId="0" fontId="8" fillId="3" borderId="0" xfId="11" applyFont="1" applyFill="1" applyAlignment="1">
      <alignment horizontal="left" vertical="top"/>
    </xf>
    <xf numFmtId="0" fontId="8" fillId="4" borderId="0" xfId="12" applyFont="1" applyFill="1"/>
    <xf numFmtId="0" fontId="8" fillId="3" borderId="0" xfId="12" applyFont="1" applyFill="1"/>
    <xf numFmtId="0" fontId="15" fillId="3" borderId="0" xfId="11" applyFont="1" applyFill="1"/>
    <xf numFmtId="0" fontId="8" fillId="3" borderId="0" xfId="11" applyFont="1" applyFill="1"/>
    <xf numFmtId="167" fontId="8" fillId="3" borderId="0" xfId="13" applyNumberFormat="1" applyFont="1" applyFill="1">
      <protection locked="0"/>
    </xf>
    <xf numFmtId="167" fontId="15" fillId="3" borderId="0" xfId="13" applyNumberFormat="1" applyFont="1" applyFill="1">
      <protection locked="0"/>
    </xf>
    <xf numFmtId="0" fontId="14" fillId="3" borderId="0" xfId="11" applyFont="1" applyFill="1"/>
    <xf numFmtId="167" fontId="14" fillId="3" borderId="0" xfId="13" applyNumberFormat="1" applyFont="1" applyFill="1">
      <protection locked="0"/>
    </xf>
    <xf numFmtId="0" fontId="10" fillId="3" borderId="0" xfId="0" applyFont="1" applyFill="1" applyAlignment="1">
      <alignment horizontal="left" vertical="center"/>
    </xf>
    <xf numFmtId="0" fontId="9" fillId="3" borderId="5" xfId="0" applyFont="1" applyFill="1" applyBorder="1" applyAlignment="1">
      <alignment horizontal="left" vertical="center"/>
    </xf>
    <xf numFmtId="0" fontId="9" fillId="3" borderId="8" xfId="0" applyFont="1" applyFill="1" applyBorder="1" applyAlignment="1">
      <alignment horizontal="left" vertical="center"/>
    </xf>
    <xf numFmtId="0" fontId="15" fillId="3" borderId="0" xfId="12" applyFont="1" applyFill="1" applyAlignment="1">
      <alignment horizontal="center"/>
    </xf>
    <xf numFmtId="0" fontId="15" fillId="3" borderId="0" xfId="12" applyFont="1" applyFill="1"/>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11" fillId="5" borderId="9" xfId="15" applyFont="1" applyBorder="1" applyAlignment="1">
      <alignment horizontal="center" vertical="center"/>
    </xf>
    <xf numFmtId="49" fontId="11" fillId="5" borderId="9" xfId="14" applyNumberFormat="1" applyFont="1" applyBorder="1" applyAlignment="1">
      <alignment horizontal="left" vertical="center" wrapText="1"/>
    </xf>
    <xf numFmtId="49" fontId="11" fillId="5" borderId="9" xfId="14" applyNumberFormat="1" applyFont="1" applyBorder="1" applyAlignment="1">
      <alignment horizontal="center" vertical="center" wrapText="1"/>
    </xf>
    <xf numFmtId="0" fontId="11" fillId="3" borderId="9" xfId="15" applyFont="1" applyFill="1" applyBorder="1" applyAlignment="1">
      <alignment horizontal="center" vertical="center"/>
    </xf>
    <xf numFmtId="49" fontId="11" fillId="3" borderId="9" xfId="14" applyNumberFormat="1" applyFont="1" applyFill="1" applyBorder="1" applyAlignment="1">
      <alignment horizontal="left" vertical="center" wrapText="1"/>
    </xf>
    <xf numFmtId="49" fontId="11" fillId="3" borderId="9" xfId="14" applyNumberFormat="1" applyFont="1" applyFill="1" applyBorder="1" applyAlignment="1">
      <alignment horizontal="center" vertical="center" wrapText="1"/>
    </xf>
    <xf numFmtId="0" fontId="9" fillId="3" borderId="9" xfId="15" applyFont="1" applyFill="1" applyBorder="1" applyAlignment="1">
      <alignment horizontal="center" vertical="center"/>
    </xf>
    <xf numFmtId="0" fontId="9" fillId="5" borderId="9" xfId="14" applyFont="1" applyBorder="1" applyAlignment="1">
      <alignment horizontal="left" vertical="center" wrapText="1"/>
    </xf>
    <xf numFmtId="0" fontId="11" fillId="5" borderId="9" xfId="14" applyFont="1" applyBorder="1" applyAlignment="1">
      <alignment horizontal="left" vertical="center" wrapText="1"/>
    </xf>
    <xf numFmtId="0" fontId="11" fillId="0" borderId="9" xfId="4" applyFont="1" applyBorder="1" applyAlignment="1">
      <alignment horizontal="left" vertical="center" wrapText="1"/>
    </xf>
    <xf numFmtId="0" fontId="9" fillId="0" borderId="9" xfId="0" applyFont="1" applyBorder="1" applyAlignment="1">
      <alignment horizontal="center" vertical="center"/>
    </xf>
    <xf numFmtId="49" fontId="15" fillId="3" borderId="9" xfId="0" applyNumberFormat="1" applyFont="1" applyFill="1" applyBorder="1" applyAlignment="1">
      <alignment horizontal="left" vertical="center" wrapText="1"/>
    </xf>
    <xf numFmtId="49" fontId="15" fillId="3" borderId="9" xfId="15" applyNumberFormat="1" applyFont="1" applyFill="1" applyBorder="1" applyAlignment="1">
      <alignment horizontal="center" vertical="center" wrapText="1"/>
    </xf>
    <xf numFmtId="49" fontId="8" fillId="3" borderId="9" xfId="0" applyNumberFormat="1" applyFont="1" applyFill="1" applyBorder="1" applyAlignment="1">
      <alignment horizontal="left" vertical="center" wrapText="1"/>
    </xf>
    <xf numFmtId="49" fontId="8" fillId="3" borderId="9" xfId="15" applyNumberFormat="1" applyFont="1" applyFill="1" applyBorder="1" applyAlignment="1">
      <alignment horizontal="center" vertical="center" wrapText="1"/>
    </xf>
    <xf numFmtId="165" fontId="10" fillId="3" borderId="14" xfId="7" applyFont="1" applyFill="1" applyBorder="1" applyAlignment="1" applyProtection="1">
      <alignment horizontal="right" vertical="center" wrapText="1"/>
      <protection locked="0"/>
    </xf>
    <xf numFmtId="165" fontId="9" fillId="3" borderId="14" xfId="7" applyFont="1" applyFill="1" applyBorder="1" applyAlignment="1" applyProtection="1">
      <alignment horizontal="right" vertical="center" wrapText="1"/>
      <protection locked="0"/>
    </xf>
    <xf numFmtId="0" fontId="15" fillId="3" borderId="0" xfId="16" applyFont="1" applyFill="1" applyAlignment="1">
      <alignment horizontal="center" vertical="center"/>
    </xf>
    <xf numFmtId="0" fontId="15" fillId="3" borderId="0" xfId="16" applyFont="1" applyFill="1" applyAlignment="1">
      <alignment vertical="center"/>
    </xf>
    <xf numFmtId="0" fontId="10" fillId="3" borderId="0" xfId="16" applyFont="1" applyFill="1" applyAlignment="1">
      <alignment horizontal="center" vertical="center"/>
    </xf>
    <xf numFmtId="0" fontId="10" fillId="3" borderId="0" xfId="16" applyFont="1" applyFill="1" applyAlignment="1">
      <alignment vertical="center"/>
    </xf>
    <xf numFmtId="0" fontId="9" fillId="0" borderId="9" xfId="0" applyFont="1" applyBorder="1" applyAlignment="1">
      <alignment horizontal="left"/>
    </xf>
    <xf numFmtId="0" fontId="11" fillId="3" borderId="0" xfId="17" applyFont="1" applyFill="1" applyAlignment="1">
      <alignment horizontal="center" vertical="center"/>
    </xf>
    <xf numFmtId="167" fontId="9" fillId="3" borderId="0" xfId="20" applyNumberFormat="1" applyFont="1" applyFill="1" applyProtection="1"/>
    <xf numFmtId="0" fontId="10" fillId="3" borderId="0" xfId="18" applyFont="1" applyFill="1" applyAlignment="1">
      <alignment horizontal="center" vertical="top"/>
    </xf>
    <xf numFmtId="0" fontId="10" fillId="3" borderId="0" xfId="18" applyFont="1" applyFill="1" applyAlignment="1">
      <alignment horizontal="left" vertical="top"/>
    </xf>
    <xf numFmtId="0" fontId="15" fillId="3" borderId="0" xfId="18" applyFont="1" applyFill="1" applyAlignment="1">
      <alignment horizontal="center"/>
    </xf>
    <xf numFmtId="0" fontId="15" fillId="3" borderId="0" xfId="18" applyFont="1" applyFill="1"/>
    <xf numFmtId="167" fontId="15" fillId="2" borderId="9" xfId="22" applyNumberFormat="1" applyFont="1" applyFill="1" applyBorder="1" applyAlignment="1" applyProtection="1">
      <alignment horizontal="center" vertical="center" wrapText="1"/>
    </xf>
    <xf numFmtId="49" fontId="15" fillId="3" borderId="13" xfId="17" applyNumberFormat="1" applyFont="1" applyFill="1" applyBorder="1" applyAlignment="1">
      <alignment horizontal="center" vertical="center" wrapText="1"/>
    </xf>
    <xf numFmtId="49" fontId="15" fillId="3" borderId="9" xfId="21" applyNumberFormat="1" applyFont="1" applyFill="1" applyBorder="1" applyAlignment="1" applyProtection="1">
      <alignment horizontal="center" vertical="center" wrapText="1"/>
    </xf>
    <xf numFmtId="49" fontId="15" fillId="3" borderId="13" xfId="21" applyNumberFormat="1" applyFont="1" applyFill="1" applyBorder="1" applyAlignment="1" applyProtection="1">
      <alignment horizontal="center" vertical="center" wrapText="1"/>
    </xf>
    <xf numFmtId="0" fontId="8" fillId="5" borderId="0" xfId="17" applyFont="1"/>
    <xf numFmtId="49" fontId="15" fillId="3" borderId="0" xfId="17" applyNumberFormat="1" applyFont="1" applyFill="1" applyAlignment="1">
      <alignment horizontal="center" vertical="center" wrapText="1"/>
    </xf>
    <xf numFmtId="49" fontId="15" fillId="3" borderId="0" xfId="21" applyNumberFormat="1" applyFont="1" applyFill="1" applyBorder="1" applyAlignment="1" applyProtection="1">
      <alignment horizontal="center" vertical="center" wrapText="1"/>
    </xf>
    <xf numFmtId="0" fontId="8" fillId="3" borderId="0" xfId="17" applyFont="1" applyFill="1"/>
    <xf numFmtId="167" fontId="8" fillId="3" borderId="0" xfId="21" applyNumberFormat="1" applyFont="1" applyFill="1" applyProtection="1"/>
    <xf numFmtId="0" fontId="15" fillId="3" borderId="0" xfId="17" applyFont="1" applyFill="1"/>
    <xf numFmtId="167" fontId="8" fillId="3" borderId="0" xfId="21" applyNumberFormat="1" applyFont="1" applyFill="1">
      <protection locked="0"/>
    </xf>
    <xf numFmtId="0" fontId="8" fillId="3" borderId="0" xfId="23" applyFont="1" applyFill="1"/>
    <xf numFmtId="167" fontId="15" fillId="3" borderId="0" xfId="21" applyNumberFormat="1" applyFont="1" applyFill="1" applyBorder="1">
      <protection locked="0"/>
    </xf>
    <xf numFmtId="167" fontId="15" fillId="3" borderId="0" xfId="21" applyNumberFormat="1" applyFont="1" applyFill="1">
      <protection locked="0"/>
    </xf>
    <xf numFmtId="0" fontId="14" fillId="3" borderId="0" xfId="17" applyFont="1" applyFill="1"/>
    <xf numFmtId="167" fontId="14" fillId="3" borderId="0" xfId="21" applyNumberFormat="1" applyFont="1" applyFill="1" applyBorder="1">
      <protection locked="0"/>
    </xf>
    <xf numFmtId="167" fontId="14" fillId="3" borderId="0" xfId="21" applyNumberFormat="1" applyFont="1" applyFill="1">
      <protection locked="0"/>
    </xf>
    <xf numFmtId="167" fontId="8" fillId="3" borderId="0" xfId="21" applyNumberFormat="1" applyFont="1" applyFill="1" applyBorder="1">
      <protection locked="0"/>
    </xf>
    <xf numFmtId="167" fontId="8" fillId="3" borderId="8" xfId="21" applyNumberFormat="1" applyFont="1" applyFill="1" applyBorder="1">
      <protection locked="0"/>
    </xf>
    <xf numFmtId="0" fontId="9" fillId="3" borderId="0" xfId="0" applyFont="1" applyFill="1" applyAlignment="1">
      <alignment horizontal="left" vertical="center" wrapText="1"/>
    </xf>
    <xf numFmtId="0" fontId="12" fillId="3" borderId="0" xfId="0" applyFont="1" applyFill="1" applyAlignment="1">
      <alignment horizontal="left" vertical="center"/>
    </xf>
    <xf numFmtId="49" fontId="8" fillId="3" borderId="9" xfId="0" applyNumberFormat="1" applyFont="1" applyFill="1" applyBorder="1" applyAlignment="1">
      <alignment horizontal="center" vertical="center"/>
    </xf>
    <xf numFmtId="164" fontId="9" fillId="3" borderId="14" xfId="7" applyNumberFormat="1" applyFont="1" applyFill="1" applyBorder="1" applyAlignment="1" applyProtection="1">
      <alignment horizontal="right" vertical="center" wrapText="1"/>
      <protection locked="0"/>
    </xf>
    <xf numFmtId="0" fontId="15" fillId="2" borderId="0" xfId="0" applyFont="1" applyFill="1"/>
    <xf numFmtId="0" fontId="8" fillId="2" borderId="0" xfId="0" applyFont="1" applyFill="1"/>
    <xf numFmtId="0" fontId="8" fillId="3" borderId="3" xfId="0" applyFont="1" applyFill="1" applyBorder="1"/>
    <xf numFmtId="0" fontId="14" fillId="3" borderId="4" xfId="0" applyFont="1" applyFill="1" applyBorder="1"/>
    <xf numFmtId="0" fontId="14" fillId="2" borderId="0" xfId="0" applyFont="1" applyFill="1"/>
    <xf numFmtId="0" fontId="12" fillId="3" borderId="0" xfId="0" applyFont="1" applyFill="1" applyAlignment="1">
      <alignment horizontal="left" vertical="center" wrapText="1"/>
    </xf>
    <xf numFmtId="0" fontId="12" fillId="3" borderId="0" xfId="0" applyFont="1" applyFill="1" applyAlignment="1">
      <alignment vertical="center" wrapText="1"/>
    </xf>
    <xf numFmtId="0" fontId="17" fillId="3" borderId="0" xfId="0" applyFont="1" applyFill="1" applyAlignment="1">
      <alignment vertical="center" wrapText="1"/>
    </xf>
    <xf numFmtId="0" fontId="18" fillId="3" borderId="0" xfId="0" applyFont="1" applyFill="1" applyAlignment="1">
      <alignment vertical="center" wrapText="1"/>
    </xf>
    <xf numFmtId="0" fontId="13" fillId="3" borderId="1" xfId="0" applyFont="1" applyFill="1" applyBorder="1" applyAlignment="1">
      <alignment vertical="center"/>
    </xf>
    <xf numFmtId="0" fontId="14" fillId="3" borderId="2" xfId="0" applyFont="1" applyFill="1" applyBorder="1"/>
    <xf numFmtId="0" fontId="8" fillId="3" borderId="5" xfId="0" applyFont="1" applyFill="1" applyBorder="1"/>
    <xf numFmtId="0" fontId="8" fillId="3" borderId="2" xfId="0" applyFont="1" applyFill="1" applyBorder="1"/>
    <xf numFmtId="0" fontId="11" fillId="3" borderId="6" xfId="1" applyFont="1" applyFill="1" applyBorder="1" applyAlignment="1">
      <alignment vertical="center"/>
    </xf>
    <xf numFmtId="0" fontId="14" fillId="3" borderId="7" xfId="0" applyFont="1" applyFill="1" applyBorder="1"/>
    <xf numFmtId="0" fontId="8" fillId="3" borderId="7" xfId="0" applyFont="1" applyFill="1" applyBorder="1"/>
    <xf numFmtId="0" fontId="8" fillId="3" borderId="6" xfId="0" applyFont="1" applyFill="1" applyBorder="1"/>
    <xf numFmtId="0" fontId="10" fillId="3" borderId="6" xfId="1" applyFont="1" applyFill="1" applyBorder="1" applyAlignment="1">
      <alignment vertical="center"/>
    </xf>
    <xf numFmtId="0" fontId="9" fillId="3" borderId="3" xfId="1" applyFont="1" applyFill="1" applyBorder="1" applyAlignment="1">
      <alignment vertical="center"/>
    </xf>
    <xf numFmtId="0" fontId="8" fillId="3" borderId="8" xfId="0" applyFont="1" applyFill="1" applyBorder="1"/>
    <xf numFmtId="0" fontId="8" fillId="3" borderId="4" xfId="0" applyFont="1" applyFill="1" applyBorder="1"/>
    <xf numFmtId="0" fontId="8" fillId="2" borderId="0" xfId="0" applyFont="1" applyFill="1" applyAlignment="1">
      <alignment horizontal="center" vertical="center"/>
    </xf>
    <xf numFmtId="0" fontId="8" fillId="0" borderId="0" xfId="0" applyFont="1"/>
    <xf numFmtId="0" fontId="15" fillId="0" borderId="0" xfId="0" applyFont="1" applyAlignment="1">
      <alignment wrapText="1"/>
    </xf>
    <xf numFmtId="0" fontId="14" fillId="0" borderId="0" xfId="0" applyFont="1" applyAlignment="1">
      <alignment wrapText="1"/>
    </xf>
    <xf numFmtId="0" fontId="14" fillId="0" borderId="0" xfId="0" applyFont="1"/>
    <xf numFmtId="0" fontId="15" fillId="0" borderId="0" xfId="0" applyFont="1"/>
    <xf numFmtId="0" fontId="15" fillId="3" borderId="0" xfId="0" applyFont="1" applyFill="1" applyAlignment="1">
      <alignment horizontal="center" vertical="center"/>
    </xf>
    <xf numFmtId="0" fontId="8" fillId="3" borderId="0" xfId="0" applyFont="1" applyFill="1" applyAlignment="1">
      <alignment horizontal="center" vertical="center"/>
    </xf>
    <xf numFmtId="0" fontId="8" fillId="3" borderId="0" xfId="0" applyFont="1" applyFill="1" applyAlignment="1">
      <alignment horizontal="center" vertical="center" wrapText="1"/>
    </xf>
    <xf numFmtId="0" fontId="15" fillId="3" borderId="0" xfId="0" applyFont="1" applyFill="1" applyAlignment="1">
      <alignment horizontal="center" vertical="center" wrapText="1"/>
    </xf>
    <xf numFmtId="0" fontId="11" fillId="3" borderId="0" xfId="11" applyFont="1" applyFill="1" applyAlignment="1">
      <alignment horizontal="center" vertical="center"/>
    </xf>
    <xf numFmtId="0" fontId="17" fillId="3" borderId="0" xfId="11" applyFont="1" applyFill="1" applyAlignment="1">
      <alignment horizontal="left" vertical="top" wrapText="1"/>
    </xf>
    <xf numFmtId="37" fontId="9" fillId="3" borderId="0" xfId="11" applyNumberFormat="1" applyFont="1" applyFill="1" applyAlignment="1">
      <alignment horizontal="left"/>
    </xf>
    <xf numFmtId="0" fontId="10" fillId="6" borderId="15" xfId="0" applyFont="1" applyFill="1" applyBorder="1" applyAlignment="1">
      <alignment horizontal="center" vertical="center" wrapText="1"/>
    </xf>
    <xf numFmtId="167" fontId="15" fillId="3" borderId="0" xfId="21" applyNumberFormat="1" applyFont="1" applyFill="1" applyAlignment="1">
      <alignment horizontal="left" vertical="center"/>
      <protection locked="0"/>
    </xf>
    <xf numFmtId="0" fontId="9" fillId="3" borderId="0" xfId="17" applyFont="1" applyFill="1" applyAlignment="1">
      <alignment horizontal="left" vertical="top"/>
    </xf>
    <xf numFmtId="4" fontId="9" fillId="3" borderId="0" xfId="17" quotePrefix="1" applyNumberFormat="1" applyFont="1" applyFill="1" applyAlignment="1">
      <alignment horizontal="left"/>
    </xf>
    <xf numFmtId="4" fontId="9" fillId="3" borderId="0" xfId="17" applyNumberFormat="1" applyFont="1" applyFill="1" applyAlignment="1">
      <alignment horizontal="left"/>
    </xf>
    <xf numFmtId="0" fontId="22" fillId="4" borderId="0" xfId="12" applyFont="1" applyFill="1" applyAlignment="1">
      <alignment vertical="center"/>
    </xf>
    <xf numFmtId="0" fontId="22" fillId="4" borderId="0" xfId="12" applyFont="1" applyFill="1"/>
    <xf numFmtId="0" fontId="22" fillId="3" borderId="0" xfId="12" applyFont="1" applyFill="1"/>
    <xf numFmtId="0" fontId="22" fillId="0" borderId="0" xfId="0" applyFont="1"/>
    <xf numFmtId="0" fontId="22" fillId="4" borderId="0" xfId="12" applyFont="1" applyFill="1" applyAlignment="1">
      <alignment horizontal="center"/>
    </xf>
    <xf numFmtId="0" fontId="8" fillId="3" borderId="8" xfId="23" applyFont="1" applyFill="1" applyBorder="1"/>
    <xf numFmtId="0" fontId="8" fillId="3" borderId="0" xfId="23" applyFont="1" applyFill="1" applyAlignment="1">
      <alignment horizontal="left"/>
    </xf>
    <xf numFmtId="167" fontId="8" fillId="5" borderId="0" xfId="21" applyNumberFormat="1" applyFont="1" applyProtection="1"/>
    <xf numFmtId="0" fontId="22" fillId="3" borderId="0" xfId="12" applyFont="1" applyFill="1" applyAlignment="1">
      <alignment horizontal="center"/>
    </xf>
    <xf numFmtId="0" fontId="15" fillId="7" borderId="9" xfId="0" applyFont="1" applyFill="1" applyBorder="1" applyAlignment="1">
      <alignment horizontal="center" vertical="center" wrapText="1"/>
    </xf>
    <xf numFmtId="167" fontId="10" fillId="7" borderId="15" xfId="0" applyNumberFormat="1" applyFont="1" applyFill="1" applyBorder="1" applyAlignment="1">
      <alignment horizontal="center" vertical="center" wrapText="1"/>
    </xf>
    <xf numFmtId="0" fontId="10" fillId="7" borderId="9" xfId="14" applyFont="1" applyFill="1" applyBorder="1" applyAlignment="1">
      <alignment horizontal="center" vertical="center" wrapText="1"/>
    </xf>
    <xf numFmtId="0" fontId="10" fillId="7" borderId="9" xfId="0" applyFont="1" applyFill="1" applyBorder="1" applyAlignment="1">
      <alignment horizontal="center" vertical="center" wrapText="1"/>
    </xf>
    <xf numFmtId="0" fontId="10" fillId="7" borderId="9" xfId="0" applyFont="1" applyFill="1" applyBorder="1" applyAlignment="1">
      <alignment horizontal="center" vertical="center"/>
    </xf>
    <xf numFmtId="49" fontId="10" fillId="7" borderId="9" xfId="14" applyNumberFormat="1" applyFont="1" applyFill="1" applyBorder="1" applyAlignment="1">
      <alignment horizontal="left" vertical="center" wrapText="1"/>
    </xf>
    <xf numFmtId="49" fontId="10" fillId="7" borderId="9" xfId="14" applyNumberFormat="1" applyFont="1" applyFill="1" applyBorder="1" applyAlignment="1">
      <alignment horizontal="center" vertical="center" wrapText="1"/>
    </xf>
    <xf numFmtId="164" fontId="10" fillId="7" borderId="9" xfId="22" applyNumberFormat="1" applyFont="1" applyFill="1" applyBorder="1" applyAlignment="1">
      <alignment horizontal="left"/>
    </xf>
    <xf numFmtId="164" fontId="9" fillId="5" borderId="9" xfId="22" applyNumberFormat="1" applyFont="1" applyBorder="1"/>
    <xf numFmtId="164" fontId="9" fillId="0" borderId="9" xfId="0" applyNumberFormat="1" applyFont="1" applyBorder="1" applyAlignment="1">
      <alignment horizontal="left"/>
    </xf>
    <xf numFmtId="0" fontId="10" fillId="7" borderId="9" xfId="15" applyFont="1" applyFill="1" applyBorder="1" applyAlignment="1">
      <alignment horizontal="center" vertical="center"/>
    </xf>
    <xf numFmtId="164" fontId="10" fillId="7" borderId="9" xfId="22" applyNumberFormat="1" applyFont="1" applyFill="1" applyBorder="1"/>
    <xf numFmtId="0" fontId="8" fillId="3" borderId="0" xfId="12" applyFont="1" applyFill="1" applyAlignment="1">
      <alignment horizontal="center"/>
    </xf>
    <xf numFmtId="0" fontId="15" fillId="3" borderId="5" xfId="12" applyFont="1" applyFill="1" applyBorder="1"/>
    <xf numFmtId="0" fontId="8" fillId="3" borderId="5" xfId="12" applyFont="1" applyFill="1" applyBorder="1"/>
    <xf numFmtId="0" fontId="10" fillId="2" borderId="9" xfId="14" applyFont="1" applyFill="1" applyBorder="1" applyAlignment="1">
      <alignment horizontal="left" vertical="center" wrapText="1"/>
    </xf>
    <xf numFmtId="0" fontId="10" fillId="2" borderId="9" xfId="14" applyFont="1" applyFill="1" applyBorder="1" applyAlignment="1">
      <alignment horizontal="center" vertical="center" wrapText="1"/>
    </xf>
    <xf numFmtId="4" fontId="9" fillId="3" borderId="14" xfId="0" applyNumberFormat="1" applyFont="1" applyFill="1" applyBorder="1" applyAlignment="1" applyProtection="1">
      <alignment horizontal="center"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167" fontId="9" fillId="0" borderId="14" xfId="0" applyNumberFormat="1" applyFont="1" applyBorder="1" applyAlignment="1" applyProtection="1">
      <alignment horizontal="right" vertical="center" wrapText="1"/>
      <protection locked="0"/>
    </xf>
    <xf numFmtId="4" fontId="11" fillId="3" borderId="14" xfId="0" applyNumberFormat="1" applyFont="1" applyFill="1" applyBorder="1" applyAlignment="1" applyProtection="1">
      <alignment horizontal="left" vertical="center" wrapText="1"/>
      <protection locked="0"/>
    </xf>
    <xf numFmtId="49" fontId="11" fillId="3" borderId="14" xfId="0" applyNumberFormat="1" applyFont="1" applyFill="1" applyBorder="1" applyAlignment="1" applyProtection="1">
      <alignment horizontal="center" vertical="center" wrapText="1"/>
      <protection locked="0"/>
    </xf>
    <xf numFmtId="0" fontId="9" fillId="3" borderId="14" xfId="0" applyFont="1" applyFill="1" applyBorder="1" applyAlignment="1" applyProtection="1">
      <alignment horizontal="center" vertical="center" wrapText="1"/>
      <protection locked="0"/>
    </xf>
    <xf numFmtId="0" fontId="9" fillId="3" borderId="14" xfId="0" applyFont="1" applyFill="1" applyBorder="1" applyAlignment="1" applyProtection="1">
      <alignment horizontal="left" vertical="center" wrapText="1"/>
      <protection locked="0"/>
    </xf>
    <xf numFmtId="168" fontId="9" fillId="3" borderId="14" xfId="0" applyNumberFormat="1" applyFont="1" applyFill="1" applyBorder="1" applyAlignment="1" applyProtection="1">
      <alignment horizontal="right" vertical="center" wrapText="1"/>
      <protection locked="0"/>
    </xf>
    <xf numFmtId="0" fontId="8" fillId="3" borderId="0" xfId="24" applyFont="1" applyFill="1" applyAlignment="1">
      <alignment vertical="center" wrapText="1"/>
    </xf>
    <xf numFmtId="0" fontId="15" fillId="3" borderId="0" xfId="24" applyFont="1" applyFill="1" applyAlignment="1">
      <alignment horizontal="center" vertical="center"/>
    </xf>
    <xf numFmtId="4" fontId="24" fillId="8" borderId="18" xfId="0" applyNumberFormat="1" applyFont="1" applyFill="1" applyBorder="1" applyAlignment="1" applyProtection="1">
      <alignment horizontal="left" vertical="center" wrapText="1"/>
      <protection locked="0"/>
    </xf>
    <xf numFmtId="4" fontId="25" fillId="9" borderId="19" xfId="0" applyNumberFormat="1" applyFont="1" applyFill="1" applyBorder="1" applyAlignment="1" applyProtection="1">
      <alignment horizontal="center" vertical="center" wrapText="1"/>
      <protection locked="0"/>
    </xf>
    <xf numFmtId="0" fontId="26" fillId="10" borderId="20" xfId="0" applyFont="1" applyFill="1" applyBorder="1" applyAlignment="1" applyProtection="1">
      <alignment horizontal="center" vertical="center" wrapText="1"/>
      <protection locked="0"/>
    </xf>
    <xf numFmtId="10" fontId="27" fillId="11" borderId="21" xfId="0" applyNumberFormat="1" applyFont="1" applyFill="1" applyBorder="1" applyAlignment="1" applyProtection="1">
      <alignment horizontal="right" vertical="center" wrapText="1"/>
      <protection locked="0"/>
    </xf>
    <xf numFmtId="167" fontId="28" fillId="12" borderId="22" xfId="0" applyNumberFormat="1" applyFont="1" applyFill="1" applyBorder="1" applyAlignment="1" applyProtection="1">
      <alignment horizontal="right" vertical="center" wrapText="1"/>
      <protection locked="0"/>
    </xf>
    <xf numFmtId="0" fontId="29" fillId="13" borderId="23" xfId="0" applyFont="1" applyFill="1" applyBorder="1" applyAlignment="1" applyProtection="1">
      <alignment horizontal="left" vertical="center" wrapText="1"/>
      <protection locked="0"/>
    </xf>
    <xf numFmtId="0" fontId="30" fillId="14" borderId="24" xfId="0" applyFont="1" applyFill="1" applyBorder="1" applyAlignment="1" applyProtection="1">
      <alignment horizontal="center" vertical="center" wrapText="1"/>
      <protection locked="0"/>
    </xf>
    <xf numFmtId="10" fontId="31" fillId="15" borderId="25" xfId="0" applyNumberFormat="1" applyFont="1" applyFill="1" applyBorder="1" applyAlignment="1" applyProtection="1">
      <alignment horizontal="right" vertical="center" wrapText="1"/>
      <protection locked="0"/>
    </xf>
    <xf numFmtId="167" fontId="32" fillId="16" borderId="26" xfId="0" applyNumberFormat="1" applyFont="1" applyFill="1" applyBorder="1" applyAlignment="1" applyProtection="1">
      <alignment horizontal="right" vertical="center" wrapText="1"/>
      <protection locked="0"/>
    </xf>
    <xf numFmtId="165" fontId="33" fillId="17" borderId="27" xfId="0" applyNumberFormat="1" applyFont="1" applyFill="1" applyBorder="1" applyAlignment="1" applyProtection="1">
      <alignment horizontal="right" vertical="center" wrapText="1"/>
      <protection locked="0"/>
    </xf>
    <xf numFmtId="37" fontId="34" fillId="18" borderId="28" xfId="0" applyNumberFormat="1" applyFont="1" applyFill="1" applyBorder="1" applyAlignment="1" applyProtection="1">
      <alignment horizontal="right" vertical="center" wrapText="1"/>
      <protection locked="0"/>
    </xf>
    <xf numFmtId="167" fontId="6" fillId="0" borderId="0" xfId="0" applyNumberFormat="1" applyFont="1"/>
    <xf numFmtId="164" fontId="6" fillId="0" borderId="0" xfId="0" applyNumberFormat="1" applyFont="1"/>
    <xf numFmtId="167" fontId="5" fillId="3" borderId="0" xfId="0" applyNumberFormat="1" applyFont="1" applyFill="1"/>
    <xf numFmtId="167" fontId="4" fillId="3" borderId="0" xfId="0" applyNumberFormat="1" applyFont="1" applyFill="1"/>
    <xf numFmtId="168" fontId="5" fillId="3" borderId="0" xfId="0" applyNumberFormat="1" applyFont="1" applyFill="1"/>
    <xf numFmtId="167" fontId="5" fillId="0" borderId="0" xfId="0" applyNumberFormat="1" applyFont="1"/>
    <xf numFmtId="164" fontId="5" fillId="0" borderId="0" xfId="0" applyNumberFormat="1" applyFont="1"/>
    <xf numFmtId="165" fontId="6" fillId="0" borderId="0" xfId="0" applyNumberFormat="1" applyFont="1"/>
    <xf numFmtId="167" fontId="9" fillId="3" borderId="0" xfId="0" applyNumberFormat="1" applyFont="1" applyFill="1"/>
    <xf numFmtId="167" fontId="8" fillId="3" borderId="0" xfId="0" applyNumberFormat="1" applyFont="1" applyFill="1"/>
    <xf numFmtId="165" fontId="8" fillId="3" borderId="0" xfId="0" applyNumberFormat="1" applyFont="1" applyFill="1"/>
    <xf numFmtId="164" fontId="15" fillId="0" borderId="0" xfId="0" applyNumberFormat="1" applyFont="1" applyAlignment="1">
      <alignment vertical="center"/>
    </xf>
    <xf numFmtId="164" fontId="8" fillId="0" borderId="0" xfId="0" applyNumberFormat="1" applyFont="1" applyAlignment="1">
      <alignment vertical="center"/>
    </xf>
    <xf numFmtId="164" fontId="14" fillId="0" borderId="0" xfId="0" applyNumberFormat="1" applyFont="1" applyAlignment="1">
      <alignment vertical="center"/>
    </xf>
    <xf numFmtId="10" fontId="8" fillId="0" borderId="0" xfId="0" applyNumberFormat="1" applyFont="1" applyAlignment="1">
      <alignment vertical="center"/>
    </xf>
    <xf numFmtId="167" fontId="8" fillId="0" borderId="0" xfId="0" applyNumberFormat="1" applyFont="1"/>
    <xf numFmtId="10" fontId="15" fillId="0" borderId="0" xfId="0" applyNumberFormat="1" applyFont="1"/>
    <xf numFmtId="10" fontId="8" fillId="0" borderId="0" xfId="0" applyNumberFormat="1" applyFont="1"/>
    <xf numFmtId="165" fontId="8" fillId="0" borderId="0" xfId="0" applyNumberFormat="1" applyFont="1"/>
    <xf numFmtId="165" fontId="15" fillId="0" borderId="0" xfId="0" applyNumberFormat="1" applyFont="1"/>
    <xf numFmtId="164" fontId="8" fillId="0" borderId="0" xfId="0" applyNumberFormat="1" applyFont="1"/>
    <xf numFmtId="167" fontId="28" fillId="0" borderId="22" xfId="0" applyNumberFormat="1" applyFont="1" applyBorder="1" applyAlignment="1" applyProtection="1">
      <alignment horizontal="right" vertical="center" wrapText="1"/>
      <protection locked="0"/>
    </xf>
    <xf numFmtId="4" fontId="24" fillId="9" borderId="19" xfId="0" applyNumberFormat="1" applyFont="1" applyFill="1" applyBorder="1" applyAlignment="1" applyProtection="1">
      <alignment horizontal="center" vertical="center" wrapText="1"/>
      <protection locked="0"/>
    </xf>
    <xf numFmtId="4" fontId="24" fillId="9" borderId="19" xfId="0" quotePrefix="1" applyNumberFormat="1" applyFont="1" applyFill="1" applyBorder="1" applyAlignment="1" applyProtection="1">
      <alignment horizontal="center" vertical="center" wrapText="1"/>
      <protection locked="0"/>
    </xf>
    <xf numFmtId="0" fontId="8" fillId="3" borderId="1" xfId="0" applyFont="1" applyFill="1" applyBorder="1"/>
    <xf numFmtId="0" fontId="8" fillId="3" borderId="2" xfId="0" applyFont="1" applyFill="1" applyBorder="1"/>
    <xf numFmtId="0" fontId="9" fillId="3" borderId="0" xfId="0" applyFont="1" applyFill="1" applyAlignment="1">
      <alignment horizontal="left" vertical="center" wrapText="1"/>
    </xf>
    <xf numFmtId="0" fontId="12" fillId="3" borderId="0" xfId="0" applyFont="1" applyFill="1" applyAlignment="1">
      <alignment horizontal="left" vertical="center" wrapText="1"/>
    </xf>
    <xf numFmtId="0" fontId="8" fillId="3" borderId="0" xfId="0" applyFont="1" applyFill="1" applyAlignment="1">
      <alignment horizontal="left" vertical="center" wrapText="1"/>
    </xf>
    <xf numFmtId="0" fontId="15" fillId="3" borderId="0" xfId="0" applyFont="1" applyFill="1" applyAlignment="1">
      <alignment horizontal="right" vertical="center" wrapText="1"/>
    </xf>
    <xf numFmtId="0" fontId="14" fillId="3" borderId="0" xfId="0" applyFont="1" applyFill="1" applyAlignment="1">
      <alignment horizontal="right" vertical="center" wrapText="1"/>
    </xf>
    <xf numFmtId="0" fontId="15" fillId="3" borderId="0" xfId="0" applyFont="1" applyFill="1" applyAlignment="1">
      <alignment horizontal="center" vertical="center" wrapText="1"/>
    </xf>
    <xf numFmtId="0" fontId="14" fillId="3" borderId="0" xfId="0" applyFont="1" applyFill="1" applyAlignment="1">
      <alignment horizontal="center" vertical="center"/>
    </xf>
    <xf numFmtId="0" fontId="15" fillId="2" borderId="1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3" borderId="0" xfId="0" applyFont="1" applyFill="1" applyAlignment="1">
      <alignment horizontal="center" vertical="center"/>
    </xf>
    <xf numFmtId="0" fontId="8" fillId="3" borderId="0" xfId="0" applyFont="1" applyFill="1" applyAlignment="1">
      <alignment horizontal="center" vertical="center" wrapText="1"/>
    </xf>
    <xf numFmtId="0" fontId="8" fillId="3" borderId="0" xfId="0" applyFont="1" applyFill="1" applyAlignment="1">
      <alignment horizontal="center" vertical="center"/>
    </xf>
    <xf numFmtId="0" fontId="8" fillId="3" borderId="0" xfId="0" applyFont="1" applyFill="1" applyAlignment="1">
      <alignment horizontal="left" vertical="center"/>
    </xf>
    <xf numFmtId="0" fontId="12" fillId="3" borderId="0" xfId="0" applyFont="1" applyFill="1" applyAlignment="1">
      <alignment horizontal="left" vertical="center"/>
    </xf>
    <xf numFmtId="0" fontId="15" fillId="2" borderId="1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0" xfId="0" applyFont="1" applyFill="1" applyAlignment="1">
      <alignment vertical="center" wrapText="1"/>
    </xf>
    <xf numFmtId="0" fontId="12" fillId="3" borderId="0" xfId="0" applyFont="1" applyFill="1" applyAlignment="1">
      <alignment vertical="center" wrapText="1"/>
    </xf>
    <xf numFmtId="0" fontId="15" fillId="3" borderId="0" xfId="24" applyFont="1" applyFill="1" applyAlignment="1">
      <alignment horizontal="center" vertical="center"/>
    </xf>
    <xf numFmtId="0" fontId="10" fillId="3" borderId="0" xfId="0" applyFont="1" applyFill="1" applyAlignment="1">
      <alignment horizontal="right" vertical="center" wrapText="1"/>
    </xf>
    <xf numFmtId="0" fontId="11" fillId="3" borderId="0" xfId="0" applyFont="1" applyFill="1" applyAlignment="1">
      <alignment horizontal="right" vertical="center" wrapText="1"/>
    </xf>
    <xf numFmtId="0" fontId="10" fillId="3" borderId="0" xfId="0" applyFont="1" applyFill="1" applyAlignment="1">
      <alignment horizontal="center" vertical="center" wrapText="1"/>
    </xf>
    <xf numFmtId="0" fontId="11" fillId="3" borderId="0" xfId="0" applyFont="1" applyFill="1" applyAlignment="1">
      <alignment horizontal="center" vertical="center"/>
    </xf>
    <xf numFmtId="0" fontId="15" fillId="3" borderId="5" xfId="17" applyFont="1" applyFill="1" applyBorder="1" applyAlignment="1">
      <alignment horizontal="left" vertical="center"/>
    </xf>
    <xf numFmtId="0" fontId="10" fillId="6" borderId="15" xfId="0" applyFont="1" applyFill="1" applyBorder="1" applyAlignment="1">
      <alignment horizontal="center" vertical="center" wrapText="1"/>
    </xf>
    <xf numFmtId="0" fontId="10" fillId="6" borderId="15" xfId="0" applyFont="1" applyFill="1" applyBorder="1" applyAlignment="1">
      <alignment horizontal="center" vertical="center"/>
    </xf>
    <xf numFmtId="0" fontId="12" fillId="3" borderId="0" xfId="11" applyFont="1" applyFill="1" applyAlignment="1">
      <alignment horizontal="left" vertical="top" wrapText="1"/>
    </xf>
    <xf numFmtId="0" fontId="17" fillId="3" borderId="0" xfId="11" applyFont="1" applyFill="1" applyAlignment="1">
      <alignment horizontal="left" vertical="top" wrapText="1"/>
    </xf>
    <xf numFmtId="0" fontId="18" fillId="3" borderId="0" xfId="11" applyFont="1" applyFill="1" applyAlignment="1">
      <alignment horizontal="left" vertical="center" wrapText="1"/>
    </xf>
    <xf numFmtId="0" fontId="19" fillId="3" borderId="0" xfId="11" applyFont="1" applyFill="1" applyAlignment="1">
      <alignment horizontal="left" vertical="center" wrapText="1"/>
    </xf>
    <xf numFmtId="37" fontId="9" fillId="3" borderId="0" xfId="11" applyNumberFormat="1" applyFont="1" applyFill="1" applyAlignment="1">
      <alignment horizontal="left"/>
    </xf>
    <xf numFmtId="0" fontId="9" fillId="3" borderId="0" xfId="11" applyFont="1" applyFill="1" applyAlignment="1">
      <alignment horizontal="left" vertical="center" wrapText="1"/>
    </xf>
    <xf numFmtId="0" fontId="8" fillId="3" borderId="0" xfId="11" applyFont="1" applyFill="1" applyAlignment="1">
      <alignment horizontal="left" vertical="top" wrapText="1"/>
    </xf>
    <xf numFmtId="0" fontId="18" fillId="3" borderId="0" xfId="11" applyFont="1" applyFill="1" applyAlignment="1">
      <alignment horizontal="left" vertical="top" wrapText="1"/>
    </xf>
    <xf numFmtId="0" fontId="21" fillId="0" borderId="0" xfId="11" applyFont="1" applyAlignment="1">
      <alignment horizontal="right" vertical="center" wrapText="1"/>
    </xf>
    <xf numFmtId="0" fontId="20" fillId="3" borderId="0" xfId="11" applyFont="1" applyFill="1" applyAlignment="1">
      <alignment horizontal="right" vertical="center" wrapText="1"/>
    </xf>
    <xf numFmtId="0" fontId="10" fillId="0" borderId="0" xfId="11" applyFont="1" applyAlignment="1">
      <alignment horizontal="center" vertical="center" wrapText="1"/>
    </xf>
    <xf numFmtId="0" fontId="11" fillId="3" borderId="0" xfId="11" applyFont="1" applyFill="1" applyAlignment="1">
      <alignment horizontal="center" vertical="center"/>
    </xf>
    <xf numFmtId="0" fontId="12" fillId="3" borderId="0" xfId="11" applyFont="1" applyFill="1" applyAlignment="1">
      <alignment horizontal="left" vertical="center" wrapText="1"/>
    </xf>
    <xf numFmtId="0" fontId="10" fillId="3" borderId="0" xfId="11" applyFont="1" applyFill="1" applyAlignment="1">
      <alignment horizontal="left" vertical="center"/>
    </xf>
    <xf numFmtId="49" fontId="8" fillId="3" borderId="9" xfId="0" applyNumberFormat="1" applyFont="1" applyFill="1" applyBorder="1" applyAlignment="1">
      <alignment horizontal="center" vertical="center"/>
    </xf>
    <xf numFmtId="49" fontId="8" fillId="3" borderId="12" xfId="0" applyNumberFormat="1" applyFont="1" applyFill="1" applyBorder="1" applyAlignment="1">
      <alignment horizontal="center" vertical="center"/>
    </xf>
    <xf numFmtId="49" fontId="8" fillId="3" borderId="17" xfId="0" applyNumberFormat="1" applyFont="1" applyFill="1" applyBorder="1" applyAlignment="1">
      <alignment horizontal="center" vertical="center"/>
    </xf>
    <xf numFmtId="49" fontId="8" fillId="3" borderId="13" xfId="0" applyNumberFormat="1" applyFont="1" applyFill="1" applyBorder="1" applyAlignment="1">
      <alignment horizontal="center" vertical="center"/>
    </xf>
    <xf numFmtId="0" fontId="21" fillId="3" borderId="0" xfId="17" applyFont="1" applyFill="1" applyAlignment="1">
      <alignment horizontal="right" vertical="center" wrapText="1"/>
    </xf>
    <xf numFmtId="0" fontId="20" fillId="3" borderId="0" xfId="17" applyFont="1" applyFill="1" applyAlignment="1">
      <alignment horizontal="right" vertical="center" wrapText="1"/>
    </xf>
    <xf numFmtId="0" fontId="10" fillId="3" borderId="0" xfId="18" applyFont="1" applyFill="1" applyAlignment="1">
      <alignment horizontal="center" vertical="center" wrapText="1"/>
    </xf>
    <xf numFmtId="0" fontId="11" fillId="3" borderId="0" xfId="19" applyFont="1" applyFill="1" applyAlignment="1">
      <alignment horizontal="center" vertical="center"/>
    </xf>
    <xf numFmtId="0" fontId="12" fillId="3" borderId="0" xfId="17" applyFont="1" applyFill="1" applyAlignment="1">
      <alignment horizontal="left" vertical="top" wrapText="1"/>
    </xf>
    <xf numFmtId="0" fontId="18" fillId="3" borderId="0" xfId="17" applyFont="1" applyFill="1" applyAlignment="1">
      <alignment horizontal="left" vertical="top" wrapText="1"/>
    </xf>
    <xf numFmtId="0" fontId="9" fillId="3" borderId="0" xfId="17" applyFont="1" applyFill="1" applyAlignment="1">
      <alignment horizontal="left" vertical="top" wrapText="1"/>
    </xf>
    <xf numFmtId="0" fontId="19" fillId="3" borderId="0" xfId="17" applyFont="1" applyFill="1" applyAlignment="1">
      <alignment horizontal="left" vertical="top" wrapText="1"/>
    </xf>
    <xf numFmtId="0" fontId="8" fillId="3" borderId="0" xfId="17" applyFont="1" applyFill="1" applyAlignment="1">
      <alignment horizontal="left" vertical="top" wrapText="1"/>
    </xf>
    <xf numFmtId="0" fontId="17" fillId="3" borderId="0" xfId="17" applyFont="1" applyFill="1" applyAlignment="1">
      <alignment horizontal="left" vertical="top" wrapText="1"/>
    </xf>
    <xf numFmtId="0" fontId="9" fillId="3" borderId="0" xfId="17" applyFont="1" applyFill="1" applyAlignment="1">
      <alignment horizontal="left" vertical="top"/>
    </xf>
    <xf numFmtId="4" fontId="9" fillId="3" borderId="0" xfId="17" quotePrefix="1" applyNumberFormat="1" applyFont="1" applyFill="1" applyAlignment="1">
      <alignment horizontal="left"/>
    </xf>
    <xf numFmtId="4" fontId="9" fillId="3" borderId="0" xfId="17" applyNumberFormat="1" applyFont="1" applyFill="1" applyAlignment="1">
      <alignment horizontal="left"/>
    </xf>
    <xf numFmtId="167" fontId="15" fillId="2" borderId="12" xfId="22" applyNumberFormat="1" applyFont="1" applyFill="1" applyBorder="1" applyAlignment="1" applyProtection="1">
      <alignment horizontal="center" vertical="center" wrapText="1"/>
    </xf>
    <xf numFmtId="167" fontId="15" fillId="2" borderId="13" xfId="22" applyNumberFormat="1" applyFont="1" applyFill="1" applyBorder="1" applyAlignment="1" applyProtection="1">
      <alignment horizontal="center" vertical="center" wrapText="1"/>
    </xf>
    <xf numFmtId="167" fontId="15" fillId="2" borderId="10" xfId="22" applyNumberFormat="1" applyFont="1" applyFill="1" applyBorder="1" applyAlignment="1" applyProtection="1">
      <alignment horizontal="center" vertical="center" wrapText="1"/>
    </xf>
    <xf numFmtId="167" fontId="15" fillId="2" borderId="16" xfId="22" applyNumberFormat="1" applyFont="1" applyFill="1" applyBorder="1" applyAlignment="1" applyProtection="1">
      <alignment horizontal="center" vertical="center" wrapText="1"/>
    </xf>
    <xf numFmtId="167" fontId="15" fillId="2" borderId="11" xfId="22" applyNumberFormat="1" applyFont="1" applyFill="1" applyBorder="1" applyAlignment="1" applyProtection="1">
      <alignment horizontal="center" vertical="center" wrapText="1"/>
    </xf>
    <xf numFmtId="49" fontId="8" fillId="3" borderId="0" xfId="17" applyNumberFormat="1" applyFont="1" applyFill="1" applyAlignment="1">
      <alignment horizontal="left" vertical="center" wrapText="1"/>
    </xf>
    <xf numFmtId="0" fontId="15" fillId="3" borderId="0" xfId="17" applyFont="1" applyFill="1" applyAlignment="1">
      <alignment horizontal="left" vertical="center"/>
    </xf>
    <xf numFmtId="167" fontId="15" fillId="3" borderId="0" xfId="21" applyNumberFormat="1" applyFont="1" applyFill="1" applyAlignment="1">
      <alignment horizontal="left" vertical="center"/>
      <protection locked="0"/>
    </xf>
    <xf numFmtId="0" fontId="8" fillId="3" borderId="0" xfId="17" applyFont="1" applyFill="1" applyAlignment="1">
      <alignment horizontal="left" vertical="center"/>
    </xf>
    <xf numFmtId="167" fontId="8" fillId="3" borderId="0" xfId="21" applyNumberFormat="1" applyFont="1" applyFill="1" applyAlignment="1">
      <alignment horizontal="left" vertical="center"/>
      <protection locked="0"/>
    </xf>
  </cellXfs>
  <cellStyles count="35">
    <cellStyle name="Comma" xfId="7" builtinId="3"/>
    <cellStyle name="Comma 13" xfId="25" xr:uid="{17F5F435-C64B-402D-A665-C86A770C48E7}"/>
    <cellStyle name="Comma 2" xfId="5" xr:uid="{00000000-0005-0000-0000-000001000000}"/>
    <cellStyle name="Comma 2 2" xfId="26" xr:uid="{B2B1EDE3-B046-4497-BA96-92C19E2065B5}"/>
    <cellStyle name="Comma 3" xfId="8" xr:uid="{00000000-0005-0000-0000-000002000000}"/>
    <cellStyle name="Comma 4" xfId="13" xr:uid="{00000000-0005-0000-0000-000003000000}"/>
    <cellStyle name="Comma 4 2" xfId="22" xr:uid="{00000000-0005-0000-0000-000004000000}"/>
    <cellStyle name="Comma 4 3" xfId="33" xr:uid="{280550B0-48A8-4169-8B75-08D021A153C3}"/>
    <cellStyle name="Comma 5" xfId="21" xr:uid="{00000000-0005-0000-0000-000005000000}"/>
    <cellStyle name="Comma 6" xfId="29" xr:uid="{3F409AD4-61E2-4D18-9CD9-5EC392423D75}"/>
    <cellStyle name="Currency [0] 2" xfId="4" xr:uid="{00000000-0005-0000-0000-000006000000}"/>
    <cellStyle name="Currency [0] 2 2" xfId="27" xr:uid="{DC3261B7-D4EB-448E-AFDC-9AC5D1C93FCB}"/>
    <cellStyle name="Normal" xfId="0" builtinId="0"/>
    <cellStyle name="Normal 2" xfId="3" xr:uid="{00000000-0005-0000-0000-000008000000}"/>
    <cellStyle name="Normal 2 2" xfId="6" xr:uid="{00000000-0005-0000-0000-000009000000}"/>
    <cellStyle name="Normal 2 2 9" xfId="14" xr:uid="{00000000-0005-0000-0000-00000A000000}"/>
    <cellStyle name="Normal 2 3" xfId="17" xr:uid="{00000000-0005-0000-0000-00000B000000}"/>
    <cellStyle name="Normal 213" xfId="34" xr:uid="{878B0949-0731-4726-BD84-BAF2BB3D261B}"/>
    <cellStyle name="Normal 3" xfId="2" xr:uid="{00000000-0005-0000-0000-00000C000000}"/>
    <cellStyle name="Normal 3 2" xfId="12" xr:uid="{00000000-0005-0000-0000-00000D000000}"/>
    <cellStyle name="Normal 3 2 2" xfId="16" xr:uid="{00000000-0005-0000-0000-00000E000000}"/>
    <cellStyle name="Normal 3 2 2 2" xfId="31" xr:uid="{D604CB62-CD83-40DC-8A8A-976D0B809DE8}"/>
    <cellStyle name="Normal 3 2 25" xfId="15" xr:uid="{00000000-0005-0000-0000-00000F000000}"/>
    <cellStyle name="Normal 3 2 3" xfId="32" xr:uid="{5A416607-902F-45BA-98A4-130307974D96}"/>
    <cellStyle name="Normal 3 2 4" xfId="30" xr:uid="{631848AD-2E4A-4259-BED7-D22CE47CD3C7}"/>
    <cellStyle name="Normal 3 3" xfId="23" xr:uid="{00000000-0005-0000-0000-000010000000}"/>
    <cellStyle name="Normal 4" xfId="11" xr:uid="{00000000-0005-0000-0000-000011000000}"/>
    <cellStyle name="Normal 4 2" xfId="19" xr:uid="{00000000-0005-0000-0000-000012000000}"/>
    <cellStyle name="Normal 5" xfId="18" xr:uid="{00000000-0005-0000-0000-000013000000}"/>
    <cellStyle name="Normal 6" xfId="24" xr:uid="{CDBF440C-AF98-40C9-A15B-DCC594CB0910}"/>
    <cellStyle name="Normal_Bao cao tai chinh 280405" xfId="1" xr:uid="{00000000-0005-0000-0000-000014000000}"/>
    <cellStyle name="Percent 2" xfId="9" xr:uid="{00000000-0005-0000-0000-000016000000}"/>
    <cellStyle name="Percent 2 2" xfId="28" xr:uid="{00C202D6-E4BB-4B53-ADD3-7A16A2816C48}"/>
    <cellStyle name="Percent 3" xfId="10" xr:uid="{00000000-0005-0000-0000-000017000000}"/>
    <cellStyle name="Percent 4" xfId="20" xr:uid="{00000000-0005-0000-0000-000018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1643529</xdr:colOff>
          <xdr:row>0</xdr:row>
          <xdr:rowOff>655211</xdr:rowOff>
        </xdr:to>
        <xdr:pic>
          <xdr:nvPicPr>
            <xdr:cNvPr id="3" name="Picture 1" descr="vfm-logo_915970.jpg">
              <a:extLst>
                <a:ext uri="{FF2B5EF4-FFF2-40B4-BE49-F238E27FC236}">
                  <a16:creationId xmlns:a16="http://schemas.microsoft.com/office/drawing/2014/main" id="{00000000-0008-0000-0A00-000003000000}"/>
                </a:ext>
              </a:extLst>
            </xdr:cNvPr>
            <xdr:cNvPicPr>
              <a:picLocks noChangeAspect="1"/>
              <a:extLst>
                <a:ext uri="{84589F7E-364E-4C9E-8A38-B11213B215E9}">
                  <a14:cameraTool cellRange="addlogo" spid="_x0000_s75595"/>
                </a:ext>
              </a:extLst>
            </xdr:cNvPicPr>
          </xdr:nvPicPr>
          <xdr:blipFill>
            <a:blip xmlns:r="http://schemas.openxmlformats.org/officeDocument/2006/relationships" r:embed="rId1"/>
            <a:srcRect/>
            <a:stretch>
              <a:fillRect/>
            </a:stretch>
          </xdr:blipFill>
          <xdr:spPr bwMode="auto">
            <a:xfrm>
              <a:off x="0" y="0"/>
              <a:ext cx="1643529" cy="65521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318"/>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556745</xdr:colOff>
          <xdr:row>1</xdr:row>
          <xdr:rowOff>370750</xdr:rowOff>
        </xdr:to>
        <xdr:pic>
          <xdr:nvPicPr>
            <xdr:cNvPr id="3" name="Picture 1" descr="vfm-logo_915970.jpg">
              <a:extLst>
                <a:ext uri="{FF2B5EF4-FFF2-40B4-BE49-F238E27FC236}">
                  <a16:creationId xmlns:a16="http://schemas.microsoft.com/office/drawing/2014/main" id="{00000000-0008-0000-0C00-000003000000}"/>
                </a:ext>
              </a:extLst>
            </xdr:cNvPr>
            <xdr:cNvPicPr>
              <a:picLocks noChangeAspect="1"/>
              <a:extLst>
                <a:ext uri="{84589F7E-364E-4C9E-8A38-B11213B215E9}">
                  <a14:cameraTool cellRange="addlogo" spid="_x0000_s95640"/>
                </a:ext>
              </a:extLst>
            </xdr:cNvPicPr>
          </xdr:nvPicPr>
          <xdr:blipFill>
            <a:blip xmlns:r="http://schemas.openxmlformats.org/officeDocument/2006/relationships" r:embed="rId1"/>
            <a:srcRect/>
            <a:stretch>
              <a:fillRect/>
            </a:stretch>
          </xdr:blipFill>
          <xdr:spPr bwMode="auto">
            <a:xfrm>
              <a:off x="0" y="0"/>
              <a:ext cx="1880720" cy="7803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640"/>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xdr:col>
          <xdr:colOff>1060383</xdr:colOff>
          <xdr:row>0</xdr:row>
          <xdr:rowOff>774469</xdr:rowOff>
        </xdr:to>
        <xdr:pic>
          <xdr:nvPicPr>
            <xdr:cNvPr id="3" name="Picture 1" descr="vfm-logo_915970.jpg">
              <a:extLst>
                <a:ext uri="{FF2B5EF4-FFF2-40B4-BE49-F238E27FC236}">
                  <a16:creationId xmlns:a16="http://schemas.microsoft.com/office/drawing/2014/main" id="{00000000-0008-0000-0700-000003000000}"/>
                </a:ext>
              </a:extLst>
            </xdr:cNvPr>
            <xdr:cNvPicPr>
              <a:picLocks noChangeAspect="1"/>
              <a:extLst>
                <a:ext uri="{84589F7E-364E-4C9E-8A38-B11213B215E9}">
                  <a14:cameraTool cellRange="addlogo" spid="_x0000_s71525"/>
                </a:ext>
              </a:extLst>
            </xdr:cNvPicPr>
          </xdr:nvPicPr>
          <xdr:blipFill>
            <a:blip xmlns:r="http://schemas.openxmlformats.org/officeDocument/2006/relationships" r:embed="rId1"/>
            <a:srcRect/>
            <a:stretch>
              <a:fillRect/>
            </a:stretch>
          </xdr:blipFill>
          <xdr:spPr bwMode="auto">
            <a:xfrm>
              <a:off x="0" y="0"/>
              <a:ext cx="2103120" cy="77848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1112734</xdr:colOff>
          <xdr:row>0</xdr:row>
          <xdr:rowOff>634115</xdr:rowOff>
        </xdr:to>
        <xdr:pic>
          <xdr:nvPicPr>
            <xdr:cNvPr id="3" name="Picture 1" descr="vfm-logo_915970.jpg">
              <a:extLst>
                <a:ext uri="{FF2B5EF4-FFF2-40B4-BE49-F238E27FC236}">
                  <a16:creationId xmlns:a16="http://schemas.microsoft.com/office/drawing/2014/main" id="{00000000-0008-0000-0800-000003000000}"/>
                </a:ext>
              </a:extLst>
            </xdr:cNvPr>
            <xdr:cNvPicPr>
              <a:picLocks noChangeAspect="1"/>
              <a:extLst>
                <a:ext uri="{84589F7E-364E-4C9E-8A38-B11213B215E9}">
                  <a14:cameraTool cellRange="addlogo" spid="_x0000_s73562"/>
                </a:ext>
              </a:extLst>
            </xdr:cNvPicPr>
          </xdr:nvPicPr>
          <xdr:blipFill>
            <a:blip xmlns:r="http://schemas.openxmlformats.org/officeDocument/2006/relationships" r:embed="rId1"/>
            <a:srcRect/>
            <a:stretch>
              <a:fillRect/>
            </a:stretch>
          </xdr:blipFill>
          <xdr:spPr bwMode="auto">
            <a:xfrm>
              <a:off x="0" y="0"/>
              <a:ext cx="1691355" cy="63411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0</xdr:row>
          <xdr:rowOff>0</xdr:rowOff>
        </xdr:from>
        <xdr:to>
          <xdr:col>0</xdr:col>
          <xdr:colOff>1876425</xdr:colOff>
          <xdr:row>0</xdr:row>
          <xdr:rowOff>678261</xdr:rowOff>
        </xdr:to>
        <xdr:pic>
          <xdr:nvPicPr>
            <xdr:cNvPr id="3" name="Picture 1" descr="vfm-logo_915970.jpg">
              <a:extLst>
                <a:ext uri="{FF2B5EF4-FFF2-40B4-BE49-F238E27FC236}">
                  <a16:creationId xmlns:a16="http://schemas.microsoft.com/office/drawing/2014/main" id="{00000000-0008-0000-0900-000003000000}"/>
                </a:ext>
              </a:extLst>
            </xdr:cNvPr>
            <xdr:cNvPicPr>
              <a:picLocks noChangeAspect="1"/>
              <a:extLst>
                <a:ext uri="{84589F7E-364E-4C9E-8A38-B11213B215E9}">
                  <a14:cameraTool cellRange="addlogo" spid="_x0000_s74576"/>
                </a:ext>
              </a:extLst>
            </xdr:cNvPicPr>
          </xdr:nvPicPr>
          <xdr:blipFill>
            <a:blip xmlns:r="http://schemas.openxmlformats.org/officeDocument/2006/relationships" r:embed="rId1"/>
            <a:srcRect/>
            <a:stretch>
              <a:fillRect/>
            </a:stretch>
          </xdr:blipFill>
          <xdr:spPr bwMode="auto">
            <a:xfrm>
              <a:off x="47625" y="0"/>
              <a:ext cx="1828800" cy="67826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509"/>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7025"/>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529"/>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79"/>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view="pageBreakPreview" zoomScaleSheetLayoutView="100" workbookViewId="0">
      <selection activeCell="D32" sqref="D32"/>
    </sheetView>
  </sheetViews>
  <sheetFormatPr defaultColWidth="9.140625" defaultRowHeight="12.75"/>
  <cols>
    <col min="1" max="2" width="9.140625" style="144"/>
    <col min="3" max="3" width="30.140625" style="144" customWidth="1"/>
    <col min="4" max="4" width="30.85546875" style="144" customWidth="1"/>
    <col min="5" max="5" width="21.140625" style="144" customWidth="1"/>
    <col min="6" max="9" width="9.140625" style="144"/>
    <col min="10" max="10" width="11.85546875" style="144" customWidth="1"/>
    <col min="11" max="11" width="15" style="144" customWidth="1"/>
    <col min="12" max="16384" width="9.140625" style="144"/>
  </cols>
  <sheetData>
    <row r="1" spans="1:11">
      <c r="A1" s="143" t="s">
        <v>0</v>
      </c>
      <c r="C1" s="254" t="s">
        <v>1549</v>
      </c>
      <c r="D1" s="255"/>
    </row>
    <row r="2" spans="1:11">
      <c r="C2" s="145" t="s">
        <v>1550</v>
      </c>
      <c r="D2" s="146"/>
    </row>
    <row r="3" spans="1:11">
      <c r="D3" s="147"/>
    </row>
    <row r="4" spans="1:11">
      <c r="A4" s="143" t="s">
        <v>1</v>
      </c>
      <c r="D4" s="147"/>
    </row>
    <row r="5" spans="1:11" ht="15" customHeight="1">
      <c r="C5" s="148" t="s">
        <v>2</v>
      </c>
      <c r="D5" s="257" t="s">
        <v>1551</v>
      </c>
      <c r="E5" s="257"/>
      <c r="F5" s="257"/>
      <c r="G5" s="257"/>
      <c r="H5" s="257"/>
      <c r="I5" s="257"/>
    </row>
    <row r="6" spans="1:11">
      <c r="C6" s="139" t="s">
        <v>15</v>
      </c>
      <c r="D6" s="256" t="s">
        <v>1552</v>
      </c>
      <c r="E6" s="256"/>
      <c r="F6" s="256"/>
      <c r="G6" s="256"/>
      <c r="H6" s="256"/>
      <c r="I6" s="256"/>
    </row>
    <row r="7" spans="1:11">
      <c r="C7" s="149" t="s">
        <v>3</v>
      </c>
      <c r="D7" s="257" t="s">
        <v>1553</v>
      </c>
      <c r="E7" s="257"/>
      <c r="F7" s="257"/>
      <c r="G7" s="257"/>
      <c r="H7" s="257"/>
      <c r="I7" s="257"/>
    </row>
    <row r="8" spans="1:11" ht="15" customHeight="1">
      <c r="C8" s="44" t="s">
        <v>4</v>
      </c>
      <c r="D8" s="256" t="s">
        <v>1554</v>
      </c>
      <c r="E8" s="256"/>
      <c r="F8" s="256"/>
      <c r="G8" s="256"/>
      <c r="H8" s="256"/>
      <c r="I8" s="256"/>
    </row>
    <row r="9" spans="1:11" ht="15" customHeight="1">
      <c r="C9" s="149" t="s">
        <v>5</v>
      </c>
      <c r="D9" s="257" t="s">
        <v>688</v>
      </c>
      <c r="E9" s="257"/>
      <c r="F9" s="257"/>
      <c r="G9" s="257"/>
      <c r="H9" s="257"/>
      <c r="I9" s="257"/>
    </row>
    <row r="10" spans="1:11" ht="15" customHeight="1">
      <c r="C10" s="150" t="s">
        <v>6</v>
      </c>
      <c r="D10" s="256" t="s">
        <v>1555</v>
      </c>
      <c r="E10" s="256"/>
      <c r="F10" s="256"/>
      <c r="G10" s="256"/>
      <c r="H10" s="256"/>
      <c r="I10" s="256"/>
    </row>
    <row r="11" spans="1:11">
      <c r="C11" s="151" t="s">
        <v>7</v>
      </c>
      <c r="D11" s="257" t="s">
        <v>1556</v>
      </c>
      <c r="E11" s="257"/>
      <c r="F11" s="257"/>
      <c r="G11" s="257"/>
      <c r="H11" s="257"/>
      <c r="I11" s="257"/>
    </row>
    <row r="12" spans="1:11">
      <c r="C12" s="5" t="s">
        <v>8</v>
      </c>
      <c r="D12" s="256" t="s">
        <v>1557</v>
      </c>
      <c r="E12" s="256"/>
      <c r="F12" s="256"/>
      <c r="G12" s="256"/>
      <c r="H12" s="256"/>
      <c r="I12" s="256"/>
    </row>
    <row r="13" spans="1:11">
      <c r="D13" s="147"/>
    </row>
    <row r="14" spans="1:11">
      <c r="A14" s="143" t="s">
        <v>9</v>
      </c>
      <c r="D14" s="147"/>
    </row>
    <row r="15" spans="1:11">
      <c r="D15" s="147"/>
    </row>
    <row r="16" spans="1:11">
      <c r="C16" s="152" t="s">
        <v>10</v>
      </c>
      <c r="D16" s="153"/>
      <c r="F16" s="152" t="s">
        <v>11</v>
      </c>
      <c r="G16" s="154"/>
      <c r="H16" s="154"/>
      <c r="I16" s="154"/>
      <c r="J16" s="154"/>
      <c r="K16" s="155"/>
    </row>
    <row r="17" spans="3:11">
      <c r="C17" s="156" t="s">
        <v>12</v>
      </c>
      <c r="D17" s="157"/>
      <c r="F17" s="156" t="s">
        <v>13</v>
      </c>
      <c r="G17" s="4"/>
      <c r="H17" s="4"/>
      <c r="I17" s="4"/>
      <c r="J17" s="4"/>
      <c r="K17" s="158"/>
    </row>
    <row r="18" spans="3:11">
      <c r="C18" s="159"/>
      <c r="D18" s="157"/>
      <c r="F18" s="159"/>
      <c r="G18" s="4"/>
      <c r="H18" s="4"/>
      <c r="I18" s="4"/>
      <c r="J18" s="4"/>
      <c r="K18" s="158"/>
    </row>
    <row r="19" spans="3:11">
      <c r="C19" s="160" t="s">
        <v>14</v>
      </c>
      <c r="D19" s="157"/>
      <c r="F19" s="160" t="str">
        <f>D5</f>
        <v>Công ty TNHH quản lý quỹ đầu tư chứng khoán Vietcombank</v>
      </c>
      <c r="G19" s="4"/>
      <c r="H19" s="4"/>
      <c r="I19" s="4"/>
      <c r="J19" s="4"/>
      <c r="K19" s="158"/>
    </row>
    <row r="20" spans="3:11">
      <c r="C20" s="160" t="s">
        <v>1558</v>
      </c>
      <c r="D20" s="157"/>
      <c r="F20" s="160" t="s">
        <v>1559</v>
      </c>
      <c r="G20" s="4"/>
      <c r="H20" s="4"/>
      <c r="I20" s="4"/>
      <c r="J20" s="4"/>
      <c r="K20" s="158"/>
    </row>
    <row r="21" spans="3:11">
      <c r="C21" s="161" t="s">
        <v>1560</v>
      </c>
      <c r="D21" s="146"/>
      <c r="F21" s="161" t="s">
        <v>1561</v>
      </c>
      <c r="G21" s="162"/>
      <c r="H21" s="162"/>
      <c r="I21" s="162"/>
      <c r="J21" s="162"/>
      <c r="K21" s="163"/>
    </row>
    <row r="22" spans="3:11">
      <c r="D22" s="147"/>
    </row>
    <row r="23" spans="3:11">
      <c r="D23" s="147"/>
    </row>
    <row r="24" spans="3:11">
      <c r="D24" s="147"/>
    </row>
    <row r="25" spans="3:11">
      <c r="D25" s="147"/>
    </row>
    <row r="26" spans="3:11">
      <c r="D26" s="147"/>
    </row>
    <row r="27" spans="3:11">
      <c r="D27" s="147"/>
    </row>
    <row r="28" spans="3:11">
      <c r="D28" s="147"/>
    </row>
    <row r="29" spans="3:11">
      <c r="D29" s="147"/>
    </row>
    <row r="30" spans="3:11">
      <c r="D30" s="147"/>
    </row>
    <row r="31" spans="3:11">
      <c r="D31" s="147"/>
    </row>
    <row r="32" spans="3:11">
      <c r="D32" s="147"/>
    </row>
    <row r="33" spans="4:4">
      <c r="D33" s="147"/>
    </row>
    <row r="34" spans="4:4">
      <c r="D34" s="164"/>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&amp;L&amp;"Arial"&amp;9&amp;KA80000CONFIDENTIAL&amp;1#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46"/>
  <sheetViews>
    <sheetView view="pageBreakPreview" topLeftCell="A6" zoomScale="70" zoomScaleNormal="85" zoomScaleSheetLayoutView="70" workbookViewId="0">
      <selection activeCell="K20" sqref="A1:XFD1048576"/>
    </sheetView>
  </sheetViews>
  <sheetFormatPr defaultColWidth="9.140625" defaultRowHeight="12.75"/>
  <cols>
    <col min="1" max="1" width="4.85546875" style="186" customWidth="1"/>
    <col min="2" max="2" width="34.42578125" style="183" customWidth="1"/>
    <col min="3" max="3" width="14.42578125" style="183" customWidth="1"/>
    <col min="4" max="4" width="11.85546875" style="183" customWidth="1"/>
    <col min="5" max="5" width="12.28515625" style="183" customWidth="1"/>
    <col min="6" max="6" width="12.5703125" style="183" customWidth="1"/>
    <col min="7" max="7" width="16.42578125" style="183" customWidth="1"/>
    <col min="8" max="9" width="19" style="183" customWidth="1"/>
    <col min="10" max="10" width="43.5703125" style="183" customWidth="1"/>
    <col min="11" max="16384" width="9.140625" style="183"/>
  </cols>
  <sheetData>
    <row r="1" spans="1:10" s="182" customFormat="1" ht="46.5" customHeight="1">
      <c r="A1" s="292" t="s">
        <v>663</v>
      </c>
      <c r="B1" s="292"/>
      <c r="C1" s="292"/>
      <c r="D1" s="292"/>
      <c r="E1" s="292"/>
      <c r="F1" s="292"/>
      <c r="G1" s="292"/>
      <c r="H1" s="292"/>
      <c r="I1" s="292"/>
      <c r="J1" s="292"/>
    </row>
    <row r="2" spans="1:10" ht="48.95" customHeight="1">
      <c r="A2" s="293" t="s">
        <v>683</v>
      </c>
      <c r="B2" s="293"/>
      <c r="C2" s="293"/>
      <c r="D2" s="293"/>
      <c r="E2" s="293"/>
      <c r="F2" s="293"/>
      <c r="G2" s="293"/>
      <c r="H2" s="293"/>
      <c r="I2" s="293"/>
      <c r="J2" s="293"/>
    </row>
    <row r="3" spans="1:10" ht="19.149999999999999" customHeight="1">
      <c r="A3" s="294" t="s">
        <v>614</v>
      </c>
      <c r="B3" s="294"/>
      <c r="C3" s="294"/>
      <c r="D3" s="294"/>
      <c r="E3" s="294"/>
      <c r="F3" s="294"/>
      <c r="G3" s="294"/>
      <c r="H3" s="294"/>
      <c r="I3" s="294"/>
      <c r="J3" s="294"/>
    </row>
    <row r="4" spans="1:10" ht="21.6" customHeight="1">
      <c r="A4" s="294"/>
      <c r="B4" s="294"/>
      <c r="C4" s="294"/>
      <c r="D4" s="294"/>
      <c r="E4" s="294"/>
      <c r="F4" s="294"/>
      <c r="G4" s="294"/>
      <c r="H4" s="294"/>
      <c r="I4" s="294"/>
      <c r="J4" s="294"/>
    </row>
    <row r="5" spans="1:10">
      <c r="A5" s="295" t="s">
        <v>1550</v>
      </c>
      <c r="B5" s="295"/>
      <c r="C5" s="295"/>
      <c r="D5" s="295"/>
      <c r="E5" s="295"/>
      <c r="F5" s="295"/>
      <c r="G5" s="295"/>
      <c r="H5" s="295"/>
      <c r="I5" s="295"/>
      <c r="J5" s="295"/>
    </row>
    <row r="6" spans="1:10">
      <c r="A6" s="174"/>
      <c r="B6" s="174"/>
      <c r="C6" s="174"/>
      <c r="D6" s="174"/>
      <c r="E6" s="174"/>
      <c r="F6" s="71"/>
      <c r="G6" s="184"/>
      <c r="H6" s="184"/>
      <c r="I6" s="184"/>
      <c r="J6" s="184"/>
    </row>
    <row r="7" spans="1:10">
      <c r="A7" s="296" t="s">
        <v>2</v>
      </c>
      <c r="B7" s="297"/>
      <c r="C7" s="184"/>
      <c r="D7" s="184"/>
      <c r="E7" s="184"/>
      <c r="F7" s="184"/>
      <c r="G7" s="286" t="s">
        <v>1551</v>
      </c>
      <c r="H7" s="286"/>
      <c r="I7" s="286"/>
      <c r="J7" s="286"/>
    </row>
    <row r="8" spans="1:10" ht="15" customHeight="1">
      <c r="A8" s="289" t="s">
        <v>15</v>
      </c>
      <c r="B8" s="289"/>
      <c r="C8" s="184"/>
      <c r="D8" s="184"/>
      <c r="E8" s="184"/>
      <c r="F8" s="184"/>
      <c r="G8" s="287" t="s">
        <v>1552</v>
      </c>
      <c r="H8" s="287"/>
      <c r="I8" s="287"/>
      <c r="J8" s="287"/>
    </row>
    <row r="9" spans="1:10">
      <c r="A9" s="284" t="s">
        <v>3</v>
      </c>
      <c r="B9" s="290"/>
      <c r="C9" s="184"/>
      <c r="D9" s="184"/>
      <c r="E9" s="184"/>
      <c r="F9" s="184"/>
      <c r="G9" s="291" t="s">
        <v>1553</v>
      </c>
      <c r="H9" s="291"/>
      <c r="I9" s="291"/>
      <c r="J9" s="291"/>
    </row>
    <row r="10" spans="1:10" ht="15" customHeight="1">
      <c r="A10" s="290" t="s">
        <v>4</v>
      </c>
      <c r="B10" s="290"/>
      <c r="C10" s="184"/>
      <c r="D10" s="184"/>
      <c r="E10" s="184"/>
      <c r="F10" s="184"/>
      <c r="G10" s="287" t="s">
        <v>1554</v>
      </c>
      <c r="H10" s="287"/>
      <c r="I10" s="287"/>
      <c r="J10" s="287"/>
    </row>
    <row r="11" spans="1:10" ht="15" customHeight="1">
      <c r="A11" s="284" t="s">
        <v>5</v>
      </c>
      <c r="B11" s="285"/>
      <c r="C11" s="184"/>
      <c r="D11" s="184"/>
      <c r="E11" s="184"/>
      <c r="F11" s="184"/>
      <c r="G11" s="286" t="s">
        <v>688</v>
      </c>
      <c r="H11" s="286"/>
      <c r="I11" s="286"/>
      <c r="J11" s="286"/>
    </row>
    <row r="12" spans="1:10" ht="15" customHeight="1">
      <c r="A12" s="72" t="s">
        <v>601</v>
      </c>
      <c r="B12" s="175"/>
      <c r="C12" s="184"/>
      <c r="D12" s="184"/>
      <c r="E12" s="184"/>
      <c r="F12" s="184"/>
      <c r="G12" s="287" t="s">
        <v>1555</v>
      </c>
      <c r="H12" s="287"/>
      <c r="I12" s="287"/>
      <c r="J12" s="287"/>
    </row>
    <row r="13" spans="1:10" ht="15" customHeight="1">
      <c r="A13" s="73" t="s">
        <v>7</v>
      </c>
      <c r="B13" s="74"/>
      <c r="C13" s="184"/>
      <c r="D13" s="184"/>
      <c r="E13" s="184"/>
      <c r="F13" s="184"/>
      <c r="G13" s="286" t="s">
        <v>1556</v>
      </c>
      <c r="H13" s="286"/>
      <c r="I13" s="286"/>
      <c r="J13" s="286"/>
    </row>
    <row r="14" spans="1:10">
      <c r="A14" s="75" t="s">
        <v>8</v>
      </c>
      <c r="B14" s="75"/>
      <c r="C14" s="77"/>
      <c r="D14" s="77"/>
      <c r="E14" s="77"/>
      <c r="F14" s="77"/>
      <c r="G14" s="288" t="s">
        <v>1557</v>
      </c>
      <c r="H14" s="288"/>
      <c r="I14" s="288"/>
      <c r="J14" s="288"/>
    </row>
    <row r="15" spans="1:10">
      <c r="A15" s="109" t="s">
        <v>661</v>
      </c>
      <c r="B15" s="110" t="s">
        <v>662</v>
      </c>
      <c r="C15" s="77"/>
      <c r="D15" s="77"/>
      <c r="E15" s="77"/>
      <c r="F15" s="77"/>
      <c r="G15" s="176"/>
      <c r="H15" s="176"/>
      <c r="I15" s="176"/>
      <c r="J15" s="176"/>
    </row>
    <row r="16" spans="1:10">
      <c r="A16" s="87" t="s">
        <v>29</v>
      </c>
      <c r="B16" s="88" t="s">
        <v>617</v>
      </c>
      <c r="C16" s="77"/>
      <c r="D16" s="77"/>
      <c r="E16" s="77"/>
      <c r="F16" s="77"/>
      <c r="G16" s="77"/>
      <c r="H16" s="77"/>
      <c r="I16" s="77"/>
      <c r="J16" s="77"/>
    </row>
    <row r="17" spans="1:10" s="76" customFormat="1" ht="36" customHeight="1">
      <c r="A17" s="282" t="s">
        <v>252</v>
      </c>
      <c r="B17" s="282" t="s">
        <v>652</v>
      </c>
      <c r="C17" s="282" t="s">
        <v>653</v>
      </c>
      <c r="D17" s="282" t="s">
        <v>654</v>
      </c>
      <c r="E17" s="282" t="s">
        <v>655</v>
      </c>
      <c r="F17" s="282" t="s">
        <v>656</v>
      </c>
      <c r="G17" s="282" t="s">
        <v>657</v>
      </c>
      <c r="H17" s="283"/>
      <c r="I17" s="282" t="s">
        <v>684</v>
      </c>
      <c r="J17" s="283"/>
    </row>
    <row r="18" spans="1:10" s="76" customFormat="1" ht="87" customHeight="1">
      <c r="A18" s="283"/>
      <c r="B18" s="283"/>
      <c r="C18" s="283"/>
      <c r="D18" s="283"/>
      <c r="E18" s="283"/>
      <c r="F18" s="283"/>
      <c r="G18" s="177" t="s">
        <v>658</v>
      </c>
      <c r="H18" s="177" t="s">
        <v>659</v>
      </c>
      <c r="I18" s="177" t="s">
        <v>658</v>
      </c>
      <c r="J18" s="177" t="s">
        <v>660</v>
      </c>
    </row>
    <row r="19" spans="1:10" s="76" customFormat="1" ht="45.75" customHeight="1">
      <c r="A19" s="220" t="s">
        <v>1160</v>
      </c>
      <c r="B19" s="220" t="s">
        <v>1161</v>
      </c>
      <c r="C19" s="220"/>
      <c r="D19" s="220"/>
      <c r="E19" s="220"/>
      <c r="F19" s="223"/>
      <c r="G19" s="220"/>
      <c r="H19" s="222"/>
      <c r="I19" s="220"/>
      <c r="J19" s="222"/>
    </row>
    <row r="20" spans="1:10">
      <c r="A20" s="220" t="s">
        <v>1162</v>
      </c>
      <c r="B20" s="220" t="s">
        <v>1163</v>
      </c>
      <c r="C20" s="220" t="s">
        <v>1164</v>
      </c>
      <c r="D20" s="220" t="s">
        <v>1165</v>
      </c>
      <c r="E20" s="220" t="s">
        <v>1166</v>
      </c>
      <c r="F20" s="223" t="s">
        <v>1167</v>
      </c>
      <c r="G20" s="220" t="s">
        <v>1168</v>
      </c>
      <c r="H20" s="222" t="s">
        <v>1169</v>
      </c>
      <c r="I20" s="220" t="s">
        <v>1170</v>
      </c>
      <c r="J20" s="222" t="s">
        <v>1171</v>
      </c>
    </row>
    <row r="21" spans="1:10" ht="25.5">
      <c r="A21" s="225" t="s">
        <v>1172</v>
      </c>
      <c r="B21" s="225" t="s">
        <v>1173</v>
      </c>
      <c r="C21" s="225"/>
      <c r="D21" s="225"/>
      <c r="E21" s="225"/>
      <c r="F21" s="227">
        <v>0</v>
      </c>
      <c r="G21" s="225"/>
      <c r="H21" s="226">
        <v>0</v>
      </c>
      <c r="I21" s="225"/>
      <c r="J21" s="226">
        <v>0</v>
      </c>
    </row>
    <row r="22" spans="1:10" ht="25.5">
      <c r="A22" s="220" t="s">
        <v>1174</v>
      </c>
      <c r="B22" s="220" t="s">
        <v>1175</v>
      </c>
      <c r="C22" s="220"/>
      <c r="D22" s="220"/>
      <c r="E22" s="220"/>
      <c r="F22" s="223"/>
      <c r="G22" s="220"/>
      <c r="H22" s="222"/>
      <c r="I22" s="220"/>
      <c r="J22" s="222"/>
    </row>
    <row r="23" spans="1:10">
      <c r="A23" s="220" t="s">
        <v>1176</v>
      </c>
      <c r="B23" s="220" t="s">
        <v>1177</v>
      </c>
      <c r="C23" s="220" t="s">
        <v>1178</v>
      </c>
      <c r="D23" s="220" t="s">
        <v>1179</v>
      </c>
      <c r="E23" s="220" t="s">
        <v>1180</v>
      </c>
      <c r="F23" s="223" t="s">
        <v>1181</v>
      </c>
      <c r="G23" s="220" t="s">
        <v>1182</v>
      </c>
      <c r="H23" s="222" t="s">
        <v>1183</v>
      </c>
      <c r="I23" s="220" t="s">
        <v>1184</v>
      </c>
      <c r="J23" s="222" t="s">
        <v>1185</v>
      </c>
    </row>
    <row r="24" spans="1:10" ht="25.5">
      <c r="A24" s="225" t="s">
        <v>1186</v>
      </c>
      <c r="B24" s="225" t="s">
        <v>1187</v>
      </c>
      <c r="C24" s="225"/>
      <c r="D24" s="225"/>
      <c r="E24" s="225"/>
      <c r="F24" s="227">
        <v>0</v>
      </c>
      <c r="G24" s="225"/>
      <c r="H24" s="226">
        <v>0</v>
      </c>
      <c r="I24" s="225"/>
      <c r="J24" s="226">
        <v>0</v>
      </c>
    </row>
    <row r="25" spans="1:10" ht="25.5">
      <c r="A25" s="225" t="s">
        <v>1188</v>
      </c>
      <c r="B25" s="225" t="s">
        <v>1189</v>
      </c>
      <c r="C25" s="225"/>
      <c r="D25" s="225"/>
      <c r="E25" s="225"/>
      <c r="F25" s="227">
        <v>0</v>
      </c>
      <c r="G25" s="225"/>
      <c r="H25" s="226">
        <v>0</v>
      </c>
      <c r="I25" s="225"/>
      <c r="J25" s="226">
        <v>0</v>
      </c>
    </row>
    <row r="26" spans="1:10" ht="25.5">
      <c r="A26" s="220" t="s">
        <v>1190</v>
      </c>
      <c r="B26" s="220" t="s">
        <v>1191</v>
      </c>
      <c r="C26" s="220"/>
      <c r="D26" s="220"/>
      <c r="E26" s="220"/>
      <c r="F26" s="223"/>
      <c r="G26" s="220"/>
      <c r="H26" s="222"/>
      <c r="I26" s="220"/>
      <c r="J26" s="222"/>
    </row>
    <row r="27" spans="1:10">
      <c r="A27" s="220" t="s">
        <v>1192</v>
      </c>
      <c r="B27" s="220" t="s">
        <v>1193</v>
      </c>
      <c r="C27" s="220" t="s">
        <v>1194</v>
      </c>
      <c r="D27" s="220" t="s">
        <v>1195</v>
      </c>
      <c r="E27" s="220" t="s">
        <v>1196</v>
      </c>
      <c r="F27" s="223" t="s">
        <v>1197</v>
      </c>
      <c r="G27" s="220" t="s">
        <v>1198</v>
      </c>
      <c r="H27" s="222" t="s">
        <v>1199</v>
      </c>
      <c r="I27" s="220" t="s">
        <v>1200</v>
      </c>
      <c r="J27" s="222" t="s">
        <v>1201</v>
      </c>
    </row>
    <row r="28" spans="1:10" ht="25.5">
      <c r="A28" s="225" t="s">
        <v>1202</v>
      </c>
      <c r="B28" s="225" t="s">
        <v>1203</v>
      </c>
      <c r="C28" s="225"/>
      <c r="D28" s="225"/>
      <c r="E28" s="225"/>
      <c r="F28" s="227">
        <v>0</v>
      </c>
      <c r="G28" s="225"/>
      <c r="H28" s="226">
        <v>0</v>
      </c>
      <c r="I28" s="225"/>
      <c r="J28" s="226">
        <v>0</v>
      </c>
    </row>
    <row r="29" spans="1:10" ht="25.5">
      <c r="A29" s="220" t="s">
        <v>1204</v>
      </c>
      <c r="B29" s="220" t="s">
        <v>1205</v>
      </c>
      <c r="C29" s="220"/>
      <c r="D29" s="220"/>
      <c r="E29" s="220"/>
      <c r="F29" s="223"/>
      <c r="G29" s="220"/>
      <c r="H29" s="222"/>
      <c r="I29" s="220"/>
      <c r="J29" s="222"/>
    </row>
    <row r="30" spans="1:10">
      <c r="A30" s="220" t="s">
        <v>1206</v>
      </c>
      <c r="B30" s="220" t="s">
        <v>1207</v>
      </c>
      <c r="C30" s="220" t="s">
        <v>1208</v>
      </c>
      <c r="D30" s="220" t="s">
        <v>1209</v>
      </c>
      <c r="E30" s="220" t="s">
        <v>1210</v>
      </c>
      <c r="F30" s="223" t="s">
        <v>1211</v>
      </c>
      <c r="G30" s="220" t="s">
        <v>1212</v>
      </c>
      <c r="H30" s="222" t="s">
        <v>1213</v>
      </c>
      <c r="I30" s="220" t="s">
        <v>1214</v>
      </c>
      <c r="J30" s="222" t="s">
        <v>1215</v>
      </c>
    </row>
    <row r="31" spans="1:10" ht="25.5">
      <c r="A31" s="225" t="s">
        <v>1216</v>
      </c>
      <c r="B31" s="225" t="s">
        <v>1217</v>
      </c>
      <c r="C31" s="225"/>
      <c r="D31" s="225"/>
      <c r="E31" s="225"/>
      <c r="F31" s="227">
        <v>0</v>
      </c>
      <c r="G31" s="225"/>
      <c r="H31" s="226">
        <v>0</v>
      </c>
      <c r="I31" s="225"/>
      <c r="J31" s="226">
        <v>0</v>
      </c>
    </row>
    <row r="32" spans="1:10" ht="25.5">
      <c r="A32" s="225" t="s">
        <v>1218</v>
      </c>
      <c r="B32" s="225" t="s">
        <v>1219</v>
      </c>
      <c r="C32" s="225"/>
      <c r="D32" s="225"/>
      <c r="E32" s="225"/>
      <c r="F32" s="227">
        <v>0</v>
      </c>
      <c r="G32" s="225"/>
      <c r="H32" s="226">
        <v>0</v>
      </c>
      <c r="I32" s="225"/>
      <c r="J32" s="226">
        <v>0</v>
      </c>
    </row>
    <row r="33" spans="1:10" s="185" customFormat="1" ht="45.75" customHeight="1">
      <c r="A33" s="78" t="s">
        <v>10</v>
      </c>
      <c r="B33" s="79"/>
      <c r="C33" s="80"/>
      <c r="D33" s="77"/>
      <c r="E33" s="77"/>
      <c r="F33" s="77"/>
      <c r="G33" s="77"/>
      <c r="H33" s="77"/>
      <c r="I33" s="81" t="s">
        <v>11</v>
      </c>
      <c r="J33" s="77"/>
    </row>
    <row r="34" spans="1:10">
      <c r="A34" s="82" t="s">
        <v>12</v>
      </c>
      <c r="B34" s="79"/>
      <c r="C34" s="80"/>
      <c r="D34" s="77"/>
      <c r="E34" s="77"/>
      <c r="F34" s="77"/>
      <c r="G34" s="77"/>
      <c r="H34" s="77"/>
      <c r="I34" s="83" t="s">
        <v>13</v>
      </c>
      <c r="J34" s="77"/>
    </row>
    <row r="35" spans="1:10">
      <c r="A35" s="79"/>
      <c r="B35" s="79"/>
      <c r="C35" s="80"/>
      <c r="D35" s="184"/>
      <c r="E35" s="184"/>
      <c r="F35" s="184"/>
      <c r="G35" s="184"/>
      <c r="H35" s="184"/>
      <c r="I35" s="80"/>
      <c r="J35" s="184"/>
    </row>
    <row r="36" spans="1:10">
      <c r="A36" s="190"/>
      <c r="B36" s="184"/>
      <c r="C36" s="184"/>
      <c r="D36" s="184"/>
      <c r="E36" s="184"/>
      <c r="F36" s="184"/>
      <c r="G36" s="77"/>
      <c r="H36" s="184"/>
      <c r="I36" s="184"/>
      <c r="J36" s="184"/>
    </row>
    <row r="37" spans="1:10">
      <c r="A37" s="190"/>
      <c r="B37" s="184"/>
      <c r="C37" s="184"/>
      <c r="D37" s="184"/>
      <c r="E37" s="184"/>
      <c r="F37" s="184"/>
      <c r="G37" s="184"/>
      <c r="H37" s="184"/>
      <c r="I37" s="184"/>
      <c r="J37" s="184"/>
    </row>
    <row r="38" spans="1:10">
      <c r="A38" s="190"/>
      <c r="B38" s="184"/>
      <c r="C38" s="184"/>
      <c r="D38" s="184"/>
      <c r="E38" s="184"/>
      <c r="F38" s="184"/>
      <c r="G38" s="184"/>
      <c r="H38" s="184"/>
      <c r="I38" s="184"/>
      <c r="J38" s="184"/>
    </row>
    <row r="39" spans="1:10">
      <c r="A39" s="190"/>
      <c r="B39" s="184"/>
      <c r="C39" s="184"/>
      <c r="D39" s="184"/>
      <c r="E39" s="184"/>
      <c r="F39" s="184"/>
      <c r="G39" s="184"/>
      <c r="H39" s="184"/>
      <c r="I39" s="184"/>
      <c r="J39" s="184"/>
    </row>
    <row r="40" spans="1:10" s="76" customFormat="1">
      <c r="A40" s="281" t="s">
        <v>14</v>
      </c>
      <c r="B40" s="281"/>
      <c r="C40" s="77"/>
      <c r="D40" s="77"/>
      <c r="E40" s="77"/>
      <c r="F40" s="77"/>
      <c r="G40" s="77"/>
      <c r="H40" s="77"/>
      <c r="I40" s="204" t="s">
        <v>1551</v>
      </c>
      <c r="J40" s="205"/>
    </row>
    <row r="41" spans="1:10" s="76" customFormat="1">
      <c r="A41" s="88" t="s">
        <v>1558</v>
      </c>
      <c r="B41" s="77"/>
      <c r="C41" s="77"/>
      <c r="D41" s="77"/>
      <c r="E41" s="77"/>
      <c r="F41" s="77"/>
      <c r="G41" s="77"/>
      <c r="H41" s="77"/>
      <c r="I41" s="88" t="s">
        <v>1559</v>
      </c>
      <c r="J41" s="77"/>
    </row>
    <row r="42" spans="1:10" s="76" customFormat="1">
      <c r="A42" s="77" t="s">
        <v>1560</v>
      </c>
      <c r="B42" s="77"/>
      <c r="C42" s="77"/>
      <c r="D42" s="77"/>
      <c r="E42" s="77"/>
      <c r="F42" s="77"/>
      <c r="G42" s="77"/>
      <c r="H42" s="77"/>
      <c r="I42" s="77" t="s">
        <v>1561</v>
      </c>
      <c r="J42" s="77"/>
    </row>
    <row r="43" spans="1:10" s="76" customFormat="1">
      <c r="A43" s="203"/>
      <c r="B43" s="77"/>
      <c r="C43" s="77"/>
      <c r="D43" s="77"/>
      <c r="E43" s="77"/>
      <c r="F43" s="77"/>
      <c r="G43" s="77"/>
      <c r="H43" s="77"/>
      <c r="I43" s="77"/>
      <c r="J43" s="77"/>
    </row>
    <row r="44" spans="1:10" s="76" customFormat="1">
      <c r="A44" s="203"/>
      <c r="B44" s="77"/>
      <c r="C44" s="77"/>
      <c r="D44" s="77"/>
      <c r="E44" s="77"/>
      <c r="F44" s="77"/>
      <c r="G44" s="77"/>
      <c r="H44" s="77"/>
      <c r="I44" s="77"/>
      <c r="J44" s="77"/>
    </row>
    <row r="45" spans="1:10">
      <c r="A45" s="190"/>
      <c r="B45" s="184"/>
      <c r="C45" s="184"/>
      <c r="D45" s="184"/>
      <c r="E45" s="184"/>
      <c r="F45" s="184"/>
      <c r="G45" s="184"/>
      <c r="H45" s="184"/>
      <c r="I45" s="184"/>
      <c r="J45" s="184"/>
    </row>
    <row r="46" spans="1:10">
      <c r="A46" s="190"/>
      <c r="B46" s="184"/>
      <c r="C46" s="184"/>
      <c r="D46" s="184"/>
      <c r="E46" s="184"/>
      <c r="F46" s="184"/>
      <c r="G46" s="184"/>
      <c r="H46" s="184"/>
      <c r="I46" s="184"/>
      <c r="J46" s="184"/>
    </row>
  </sheetData>
  <mergeCells count="26">
    <mergeCell ref="A1:J1"/>
    <mergeCell ref="A2:J2"/>
    <mergeCell ref="A3:J4"/>
    <mergeCell ref="A5:J5"/>
    <mergeCell ref="A7:B7"/>
    <mergeCell ref="G7:J7"/>
    <mergeCell ref="A8:B8"/>
    <mergeCell ref="G8:J8"/>
    <mergeCell ref="A9:B9"/>
    <mergeCell ref="G9:J9"/>
    <mergeCell ref="A10:B10"/>
    <mergeCell ref="G10:J10"/>
    <mergeCell ref="A11:B11"/>
    <mergeCell ref="G11:J11"/>
    <mergeCell ref="G12:J12"/>
    <mergeCell ref="G13:J13"/>
    <mergeCell ref="G14:J14"/>
    <mergeCell ref="A40:B40"/>
    <mergeCell ref="F17:F18"/>
    <mergeCell ref="G17:H17"/>
    <mergeCell ref="I17:J17"/>
    <mergeCell ref="A17:A18"/>
    <mergeCell ref="B17:B18"/>
    <mergeCell ref="C17:C18"/>
    <mergeCell ref="D17:D18"/>
    <mergeCell ref="E17:E18"/>
  </mergeCells>
  <printOptions horizontalCentered="1"/>
  <pageMargins left="0.3" right="0.3" top="0.75" bottom="0.5" header="0.3" footer="0.3"/>
  <pageSetup paperSize="9" scale="75" fitToHeight="0" orientation="landscape" r:id="rId1"/>
  <headerFooter>
    <oddHeader>&amp;L&amp;"Arial"&amp;9&amp;KA80000CONFIDENTIAL&amp;1#</oddHead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65"/>
  <sheetViews>
    <sheetView view="pageBreakPreview" topLeftCell="A39" zoomScale="70" zoomScaleNormal="100" zoomScaleSheetLayoutView="70" workbookViewId="0">
      <selection activeCell="D48" sqref="D48"/>
    </sheetView>
  </sheetViews>
  <sheetFormatPr defaultColWidth="8.7109375" defaultRowHeight="53.25" customHeight="1"/>
  <cols>
    <col min="1" max="1" width="8.7109375" style="12"/>
    <col min="2" max="2" width="59.85546875" style="12" customWidth="1"/>
    <col min="3" max="3" width="10.7109375" style="12" bestFit="1" customWidth="1"/>
    <col min="4" max="4" width="41.7109375" style="12" customWidth="1"/>
    <col min="5" max="5" width="39.5703125" style="12" customWidth="1"/>
    <col min="6" max="6" width="8.42578125" style="165" customWidth="1"/>
    <col min="7" max="16384" width="8.7109375" style="165"/>
  </cols>
  <sheetData>
    <row r="1" spans="1:6" ht="53.25" customHeight="1">
      <c r="A1" s="259" t="s">
        <v>663</v>
      </c>
      <c r="B1" s="259"/>
      <c r="C1" s="259"/>
      <c r="D1" s="259"/>
      <c r="E1" s="259"/>
      <c r="F1" s="166"/>
    </row>
    <row r="2" spans="1:6" ht="66" customHeight="1">
      <c r="A2" s="260" t="s">
        <v>664</v>
      </c>
      <c r="B2" s="260"/>
      <c r="C2" s="260"/>
      <c r="D2" s="260"/>
      <c r="E2" s="260"/>
      <c r="F2" s="167"/>
    </row>
    <row r="3" spans="1:6" ht="40.5" customHeight="1">
      <c r="A3" s="261" t="s">
        <v>614</v>
      </c>
      <c r="B3" s="261"/>
      <c r="C3" s="261"/>
      <c r="D3" s="261"/>
      <c r="E3" s="261"/>
      <c r="F3" s="166"/>
    </row>
    <row r="4" spans="1:6" ht="12.75" hidden="1">
      <c r="A4" s="261"/>
      <c r="B4" s="261"/>
      <c r="C4" s="261"/>
      <c r="D4" s="261"/>
      <c r="E4" s="261"/>
      <c r="F4" s="166"/>
    </row>
    <row r="5" spans="1:6" ht="12.75">
      <c r="A5" s="262" t="s">
        <v>1550</v>
      </c>
      <c r="B5" s="262"/>
      <c r="C5" s="262"/>
      <c r="D5" s="262"/>
      <c r="E5" s="262"/>
      <c r="F5" s="168"/>
    </row>
    <row r="6" spans="1:6" ht="12.75"/>
    <row r="7" spans="1:6" ht="12.75">
      <c r="A7" s="140" t="s">
        <v>2</v>
      </c>
      <c r="C7" s="269" t="s">
        <v>1551</v>
      </c>
      <c r="D7" s="269"/>
      <c r="E7" s="269"/>
    </row>
    <row r="8" spans="1:6" ht="12.75">
      <c r="A8" s="12" t="s">
        <v>15</v>
      </c>
      <c r="C8" s="268" t="s">
        <v>1552</v>
      </c>
      <c r="D8" s="268"/>
      <c r="E8" s="268"/>
    </row>
    <row r="9" spans="1:6" ht="12.75">
      <c r="A9" s="140" t="s">
        <v>3</v>
      </c>
      <c r="C9" s="269" t="s">
        <v>1553</v>
      </c>
      <c r="D9" s="269"/>
      <c r="E9" s="269"/>
    </row>
    <row r="10" spans="1:6" ht="12.75">
      <c r="A10" s="12" t="s">
        <v>4</v>
      </c>
      <c r="C10" s="268" t="s">
        <v>1554</v>
      </c>
      <c r="D10" s="268"/>
      <c r="E10" s="268"/>
    </row>
    <row r="11" spans="1:6" ht="12.75">
      <c r="A11" s="140" t="s">
        <v>5</v>
      </c>
      <c r="C11" s="269" t="s">
        <v>688</v>
      </c>
      <c r="D11" s="269"/>
      <c r="E11" s="269"/>
    </row>
    <row r="12" spans="1:6" ht="12.75">
      <c r="A12" s="12" t="s">
        <v>6</v>
      </c>
      <c r="C12" s="268" t="s">
        <v>1555</v>
      </c>
      <c r="D12" s="268"/>
      <c r="E12" s="268"/>
    </row>
    <row r="13" spans="1:6" ht="12.75">
      <c r="A13" s="140" t="s">
        <v>7</v>
      </c>
      <c r="C13" s="269" t="s">
        <v>1556</v>
      </c>
      <c r="D13" s="269"/>
      <c r="E13" s="269"/>
    </row>
    <row r="14" spans="1:6" ht="12.75">
      <c r="A14" s="12" t="s">
        <v>8</v>
      </c>
      <c r="C14" s="268" t="s">
        <v>1557</v>
      </c>
      <c r="D14" s="268"/>
      <c r="E14" s="268"/>
    </row>
    <row r="15" spans="1:6" ht="12.75"/>
    <row r="16" spans="1:6" ht="12.75">
      <c r="A16" s="109" t="s">
        <v>661</v>
      </c>
      <c r="B16" s="110" t="s">
        <v>662</v>
      </c>
    </row>
    <row r="17" spans="1:7" ht="12.75">
      <c r="A17" s="17" t="s">
        <v>30</v>
      </c>
      <c r="B17" s="18" t="s">
        <v>351</v>
      </c>
    </row>
    <row r="18" spans="1:7" ht="38.25">
      <c r="A18" s="191" t="s">
        <v>17</v>
      </c>
      <c r="B18" s="191" t="s">
        <v>651</v>
      </c>
      <c r="C18" s="191" t="s">
        <v>19</v>
      </c>
      <c r="D18" s="192" t="s">
        <v>1564</v>
      </c>
      <c r="E18" s="192" t="s">
        <v>1565</v>
      </c>
      <c r="F18" s="245"/>
    </row>
    <row r="19" spans="1:7" s="169" customFormat="1" ht="25.5">
      <c r="A19" s="47" t="s">
        <v>16</v>
      </c>
      <c r="B19" s="103" t="s">
        <v>115</v>
      </c>
      <c r="C19" s="104" t="s">
        <v>116</v>
      </c>
      <c r="D19" s="222"/>
      <c r="E19" s="222"/>
      <c r="F19" s="246"/>
    </row>
    <row r="20" spans="1:7" ht="51">
      <c r="A20" s="141">
        <v>1</v>
      </c>
      <c r="B20" s="105" t="s">
        <v>636</v>
      </c>
      <c r="C20" s="106" t="s">
        <v>117</v>
      </c>
      <c r="D20" s="222">
        <v>1.8792603298032499E-2</v>
      </c>
      <c r="E20" s="222">
        <v>1.8117743875713199E-2</v>
      </c>
      <c r="F20" s="247"/>
    </row>
    <row r="21" spans="1:7" ht="51">
      <c r="A21" s="141">
        <v>2</v>
      </c>
      <c r="B21" s="105" t="s">
        <v>637</v>
      </c>
      <c r="C21" s="106" t="s">
        <v>118</v>
      </c>
      <c r="D21" s="222">
        <v>8.8579714099529705E-4</v>
      </c>
      <c r="E21" s="222">
        <v>1.1756288183452899E-3</v>
      </c>
      <c r="F21" s="247"/>
    </row>
    <row r="22" spans="1:7" ht="63.75">
      <c r="A22" s="141">
        <v>3</v>
      </c>
      <c r="B22" s="105" t="s">
        <v>638</v>
      </c>
      <c r="C22" s="106" t="s">
        <v>119</v>
      </c>
      <c r="D22" s="222">
        <v>1.28320230569387E-3</v>
      </c>
      <c r="E22" s="222">
        <v>1.9757908799732E-3</v>
      </c>
      <c r="F22" s="247"/>
    </row>
    <row r="23" spans="1:7" ht="38.25">
      <c r="A23" s="141">
        <v>4</v>
      </c>
      <c r="B23" s="105" t="s">
        <v>352</v>
      </c>
      <c r="C23" s="106" t="s">
        <v>120</v>
      </c>
      <c r="D23" s="222">
        <v>2.9635816784178998E-4</v>
      </c>
      <c r="E23" s="222">
        <v>4.8416955113212898E-4</v>
      </c>
      <c r="F23" s="247"/>
    </row>
    <row r="24" spans="1:7" ht="51">
      <c r="A24" s="141">
        <v>5</v>
      </c>
      <c r="B24" s="105" t="s">
        <v>639</v>
      </c>
      <c r="C24" s="106" t="s">
        <v>640</v>
      </c>
      <c r="D24" s="108"/>
      <c r="E24" s="108"/>
      <c r="F24" s="248"/>
    </row>
    <row r="25" spans="1:7" ht="76.5">
      <c r="A25" s="141">
        <v>6</v>
      </c>
      <c r="B25" s="105" t="s">
        <v>641</v>
      </c>
      <c r="C25" s="106" t="s">
        <v>602</v>
      </c>
      <c r="D25" s="108"/>
      <c r="E25" s="108"/>
      <c r="F25" s="248"/>
    </row>
    <row r="26" spans="1:7" ht="76.5">
      <c r="A26" s="141">
        <v>7</v>
      </c>
      <c r="B26" s="105" t="s">
        <v>353</v>
      </c>
      <c r="C26" s="106" t="s">
        <v>121</v>
      </c>
      <c r="D26" s="222">
        <v>2.4945973724056401E-4</v>
      </c>
      <c r="E26" s="222">
        <v>4.0381113522279299E-4</v>
      </c>
      <c r="F26" s="247"/>
    </row>
    <row r="27" spans="1:7" ht="25.5">
      <c r="A27" s="141">
        <v>8</v>
      </c>
      <c r="B27" s="105" t="s">
        <v>642</v>
      </c>
      <c r="C27" s="106" t="s">
        <v>122</v>
      </c>
      <c r="D27" s="222">
        <v>2.2596534378369799E-2</v>
      </c>
      <c r="E27" s="222">
        <v>2.2578207294231101E-2</v>
      </c>
      <c r="F27" s="247"/>
    </row>
    <row r="28" spans="1:7" ht="12.75">
      <c r="A28" s="141">
        <v>9</v>
      </c>
      <c r="B28" s="105" t="s">
        <v>699</v>
      </c>
      <c r="C28" s="106" t="s">
        <v>123</v>
      </c>
      <c r="D28" s="222">
        <v>0.254430437664106</v>
      </c>
      <c r="E28" s="222">
        <v>5.45710704649362E-2</v>
      </c>
      <c r="F28" s="247"/>
    </row>
    <row r="29" spans="1:7" ht="51">
      <c r="A29" s="141">
        <v>10</v>
      </c>
      <c r="B29" s="105" t="s">
        <v>643</v>
      </c>
      <c r="C29" s="106" t="s">
        <v>602</v>
      </c>
      <c r="D29" s="108"/>
      <c r="E29" s="108"/>
      <c r="F29" s="248"/>
    </row>
    <row r="30" spans="1:7" s="169" customFormat="1" ht="25.5">
      <c r="A30" s="47" t="s">
        <v>22</v>
      </c>
      <c r="B30" s="103" t="s">
        <v>124</v>
      </c>
      <c r="C30" s="104" t="s">
        <v>125</v>
      </c>
      <c r="D30" s="107"/>
      <c r="E30" s="107"/>
      <c r="F30" s="249"/>
      <c r="G30" s="165"/>
    </row>
    <row r="31" spans="1:7" ht="38.25">
      <c r="A31" s="299">
        <v>1</v>
      </c>
      <c r="B31" s="105" t="s">
        <v>126</v>
      </c>
      <c r="C31" s="106" t="s">
        <v>127</v>
      </c>
      <c r="D31" s="142">
        <v>304540394500</v>
      </c>
      <c r="E31" s="142">
        <v>318345093600</v>
      </c>
      <c r="F31" s="250"/>
    </row>
    <row r="32" spans="1:7" ht="25.5">
      <c r="A32" s="300"/>
      <c r="B32" s="105" t="s">
        <v>128</v>
      </c>
      <c r="C32" s="106" t="s">
        <v>129</v>
      </c>
      <c r="D32" s="142">
        <v>304540394500</v>
      </c>
      <c r="E32" s="142">
        <v>318345093600</v>
      </c>
      <c r="F32" s="250"/>
    </row>
    <row r="33" spans="1:6" ht="38.25">
      <c r="A33" s="301"/>
      <c r="B33" s="105" t="s">
        <v>644</v>
      </c>
      <c r="C33" s="106" t="s">
        <v>130</v>
      </c>
      <c r="D33" s="108">
        <v>30454039.449999999</v>
      </c>
      <c r="E33" s="108">
        <v>31834509.359999999</v>
      </c>
      <c r="F33" s="248"/>
    </row>
    <row r="34" spans="1:6" ht="38.25">
      <c r="A34" s="298">
        <v>2</v>
      </c>
      <c r="B34" s="105" t="s">
        <v>131</v>
      </c>
      <c r="C34" s="106" t="s">
        <v>132</v>
      </c>
      <c r="D34" s="142">
        <v>153208269700</v>
      </c>
      <c r="E34" s="142">
        <v>-13804699100</v>
      </c>
      <c r="F34" s="250"/>
    </row>
    <row r="35" spans="1:6" ht="25.5">
      <c r="A35" s="298"/>
      <c r="B35" s="105" t="s">
        <v>133</v>
      </c>
      <c r="C35" s="106" t="s">
        <v>645</v>
      </c>
      <c r="D35" s="108">
        <v>15320826.970000001</v>
      </c>
      <c r="E35" s="108">
        <v>-1380469.91</v>
      </c>
      <c r="F35" s="248"/>
    </row>
    <row r="36" spans="1:6" ht="25.5">
      <c r="A36" s="298"/>
      <c r="B36" s="105" t="s">
        <v>134</v>
      </c>
      <c r="C36" s="106" t="s">
        <v>646</v>
      </c>
      <c r="D36" s="142">
        <v>153208269700</v>
      </c>
      <c r="E36" s="142">
        <v>-13804699100</v>
      </c>
      <c r="F36" s="250"/>
    </row>
    <row r="37" spans="1:6" ht="25.5">
      <c r="A37" s="298"/>
      <c r="B37" s="105" t="s">
        <v>647</v>
      </c>
      <c r="C37" s="106" t="s">
        <v>135</v>
      </c>
      <c r="D37" s="108">
        <v>26935534.09</v>
      </c>
      <c r="E37" s="108">
        <v>8402468.8300000001</v>
      </c>
      <c r="F37" s="248"/>
    </row>
    <row r="38" spans="1:6" ht="25.5">
      <c r="A38" s="298"/>
      <c r="B38" s="105" t="s">
        <v>309</v>
      </c>
      <c r="C38" s="106" t="s">
        <v>136</v>
      </c>
      <c r="D38" s="142">
        <v>269355340900</v>
      </c>
      <c r="E38" s="142">
        <v>84024688300</v>
      </c>
      <c r="F38" s="250"/>
    </row>
    <row r="39" spans="1:6" ht="25.5">
      <c r="A39" s="298"/>
      <c r="B39" s="105" t="s">
        <v>687</v>
      </c>
      <c r="C39" s="106" t="s">
        <v>137</v>
      </c>
      <c r="D39" s="108">
        <v>-11614707.119999999</v>
      </c>
      <c r="E39" s="108">
        <v>-9782938.7400000002</v>
      </c>
      <c r="F39" s="248"/>
    </row>
    <row r="40" spans="1:6" ht="38.25">
      <c r="A40" s="298"/>
      <c r="B40" s="105" t="s">
        <v>310</v>
      </c>
      <c r="C40" s="106" t="s">
        <v>138</v>
      </c>
      <c r="D40" s="142">
        <v>-116147071200</v>
      </c>
      <c r="E40" s="142">
        <v>-97829387400</v>
      </c>
      <c r="F40" s="250"/>
    </row>
    <row r="41" spans="1:6" ht="25.5">
      <c r="A41" s="298">
        <v>3</v>
      </c>
      <c r="B41" s="105" t="s">
        <v>311</v>
      </c>
      <c r="C41" s="106" t="s">
        <v>139</v>
      </c>
      <c r="D41" s="142">
        <v>457748664200</v>
      </c>
      <c r="E41" s="142">
        <v>304540394500</v>
      </c>
      <c r="F41" s="250"/>
    </row>
    <row r="42" spans="1:6" ht="38.25">
      <c r="A42" s="298"/>
      <c r="B42" s="105" t="s">
        <v>648</v>
      </c>
      <c r="C42" s="106" t="s">
        <v>140</v>
      </c>
      <c r="D42" s="142">
        <v>457748664200</v>
      </c>
      <c r="E42" s="142">
        <v>304540394500</v>
      </c>
      <c r="F42" s="250"/>
    </row>
    <row r="43" spans="1:6" ht="25.5">
      <c r="A43" s="298"/>
      <c r="B43" s="105" t="s">
        <v>649</v>
      </c>
      <c r="C43" s="106" t="s">
        <v>141</v>
      </c>
      <c r="D43" s="108">
        <v>45774866.420000002</v>
      </c>
      <c r="E43" s="108">
        <v>30454039.449999999</v>
      </c>
      <c r="F43" s="248"/>
    </row>
    <row r="44" spans="1:6" ht="51">
      <c r="A44" s="141">
        <v>4</v>
      </c>
      <c r="B44" s="105" t="s">
        <v>142</v>
      </c>
      <c r="C44" s="106" t="s">
        <v>143</v>
      </c>
      <c r="D44" s="222">
        <v>0.1173</v>
      </c>
      <c r="E44" s="222">
        <v>0.175059313847444</v>
      </c>
      <c r="F44" s="247"/>
    </row>
    <row r="45" spans="1:6" ht="25.5">
      <c r="A45" s="141">
        <v>5</v>
      </c>
      <c r="B45" s="105" t="s">
        <v>144</v>
      </c>
      <c r="C45" s="106" t="s">
        <v>145</v>
      </c>
      <c r="D45" s="222">
        <v>0.21079999999999999</v>
      </c>
      <c r="E45" s="222">
        <v>0.30420000000000003</v>
      </c>
      <c r="F45" s="247"/>
    </row>
    <row r="46" spans="1:6" ht="25.5">
      <c r="A46" s="141">
        <v>6</v>
      </c>
      <c r="B46" s="105" t="s">
        <v>146</v>
      </c>
      <c r="C46" s="106" t="s">
        <v>147</v>
      </c>
      <c r="D46" s="222">
        <v>2.8999999999999998E-3</v>
      </c>
      <c r="E46" s="222">
        <v>3.8999999999999998E-3</v>
      </c>
      <c r="F46" s="247"/>
    </row>
    <row r="47" spans="1:6" ht="25.5">
      <c r="A47" s="141">
        <v>7</v>
      </c>
      <c r="B47" s="105" t="s">
        <v>148</v>
      </c>
      <c r="C47" s="106" t="s">
        <v>149</v>
      </c>
      <c r="D47" s="142">
        <v>12136</v>
      </c>
      <c r="E47" s="142">
        <v>6993</v>
      </c>
      <c r="F47" s="250"/>
    </row>
    <row r="48" spans="1:6" ht="25.5">
      <c r="A48" s="141">
        <v>8</v>
      </c>
      <c r="B48" s="105" t="s">
        <v>312</v>
      </c>
      <c r="C48" s="106" t="s">
        <v>150</v>
      </c>
      <c r="D48" s="108">
        <v>13402.09</v>
      </c>
      <c r="E48" s="108">
        <v>10605.91</v>
      </c>
      <c r="F48" s="248"/>
    </row>
    <row r="49" spans="1:5" ht="38.25">
      <c r="A49" s="141">
        <v>9</v>
      </c>
      <c r="B49" s="105" t="s">
        <v>650</v>
      </c>
      <c r="C49" s="106" t="s">
        <v>603</v>
      </c>
      <c r="D49" s="108"/>
      <c r="E49" s="108"/>
    </row>
    <row r="50" spans="1:5" ht="31.5" customHeight="1">
      <c r="A50" s="258" t="s">
        <v>689</v>
      </c>
      <c r="B50" s="268"/>
      <c r="C50" s="268"/>
      <c r="D50" s="268"/>
      <c r="E50" s="268"/>
    </row>
    <row r="51" spans="1:5" ht="95.25" customHeight="1">
      <c r="A51" s="258" t="s">
        <v>690</v>
      </c>
      <c r="B51" s="268"/>
      <c r="C51" s="268"/>
      <c r="D51" s="268"/>
      <c r="E51" s="268"/>
    </row>
    <row r="52" spans="1:5" ht="12.75">
      <c r="A52" s="22" t="s">
        <v>10</v>
      </c>
      <c r="D52" s="22" t="s">
        <v>11</v>
      </c>
    </row>
    <row r="53" spans="1:5" s="168" customFormat="1" ht="12.75">
      <c r="A53" s="23" t="s">
        <v>12</v>
      </c>
      <c r="B53" s="23"/>
      <c r="C53" s="23"/>
      <c r="D53" s="23" t="s">
        <v>13</v>
      </c>
      <c r="E53" s="23"/>
    </row>
    <row r="54" spans="1:5" ht="12.75"/>
    <row r="55" spans="1:5" ht="12.75"/>
    <row r="56" spans="1:5" ht="12.75"/>
    <row r="57" spans="1:5" ht="12.75"/>
    <row r="58" spans="1:5" ht="12.75"/>
    <row r="59" spans="1:5" ht="12.75"/>
    <row r="60" spans="1:5" ht="12.75"/>
    <row r="61" spans="1:5" ht="12.75"/>
    <row r="62" spans="1:5" ht="12.75">
      <c r="A62" s="38"/>
      <c r="B62" s="38"/>
      <c r="D62" s="38"/>
      <c r="E62" s="38"/>
    </row>
    <row r="63" spans="1:5" ht="12.75">
      <c r="A63" s="22" t="s">
        <v>14</v>
      </c>
      <c r="D63" s="22" t="s">
        <v>1551</v>
      </c>
    </row>
    <row r="64" spans="1:5" ht="12.75">
      <c r="A64" s="22" t="s">
        <v>1558</v>
      </c>
      <c r="D64" s="22" t="s">
        <v>1559</v>
      </c>
    </row>
    <row r="65" spans="1:4" ht="12.75">
      <c r="A65" s="12" t="s">
        <v>1560</v>
      </c>
      <c r="D65" s="12" t="s">
        <v>1561</v>
      </c>
    </row>
  </sheetData>
  <mergeCells count="17">
    <mergeCell ref="C13:E13"/>
    <mergeCell ref="C8:E8"/>
    <mergeCell ref="C9:E9"/>
    <mergeCell ref="C10:E10"/>
    <mergeCell ref="C11:E11"/>
    <mergeCell ref="C12:E12"/>
    <mergeCell ref="A1:E1"/>
    <mergeCell ref="A2:E2"/>
    <mergeCell ref="A3:E4"/>
    <mergeCell ref="A5:E5"/>
    <mergeCell ref="C7:E7"/>
    <mergeCell ref="A51:E51"/>
    <mergeCell ref="A50:E50"/>
    <mergeCell ref="A34:A40"/>
    <mergeCell ref="A41:A43"/>
    <mergeCell ref="C14:E14"/>
    <mergeCell ref="A31:A33"/>
  </mergeCells>
  <printOptions horizontalCentered="1"/>
  <pageMargins left="0.3" right="0.3" top="0.75" bottom="0.5" header="0.3" footer="0.3"/>
  <pageSetup paperSize="9" scale="60" fitToHeight="0" orientation="portrait" r:id="rId1"/>
  <headerFooter>
    <oddHeader>&amp;L&amp;"Arial"&amp;9&amp;KA80000CONFIDENTIAL&amp;1#</oddHeader>
  </headerFooter>
  <rowBreaks count="2" manualBreakCount="2">
    <brk id="28" max="16383" man="1"/>
    <brk id="57" max="16383" man="1"/>
  </rowBreak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H53"/>
  <sheetViews>
    <sheetView tabSelected="1" view="pageBreakPreview" topLeftCell="A2" zoomScale="70" zoomScaleNormal="100" zoomScaleSheetLayoutView="70" workbookViewId="0">
      <selection activeCell="A10" sqref="A10:B10"/>
    </sheetView>
  </sheetViews>
  <sheetFormatPr defaultColWidth="9.140625" defaultRowHeight="12.75"/>
  <cols>
    <col min="1" max="1" width="19.85546875" style="124" customWidth="1"/>
    <col min="2" max="2" width="52.5703125" style="124" customWidth="1"/>
    <col min="3" max="3" width="25.140625" style="124" customWidth="1"/>
    <col min="4" max="6" width="33" style="189" customWidth="1"/>
    <col min="7" max="8" width="42" style="189" customWidth="1"/>
    <col min="9" max="16384" width="9.140625" style="124"/>
  </cols>
  <sheetData>
    <row r="1" spans="1:8" ht="32.25" customHeight="1">
      <c r="A1" s="302" t="s">
        <v>663</v>
      </c>
      <c r="B1" s="302"/>
      <c r="C1" s="302"/>
      <c r="D1" s="302"/>
      <c r="E1" s="302"/>
      <c r="F1" s="302"/>
      <c r="G1" s="302"/>
      <c r="H1" s="302"/>
    </row>
    <row r="2" spans="1:8" ht="56.45" customHeight="1">
      <c r="A2" s="303" t="s">
        <v>683</v>
      </c>
      <c r="B2" s="303"/>
      <c r="C2" s="303"/>
      <c r="D2" s="303"/>
      <c r="E2" s="303"/>
      <c r="F2" s="303"/>
      <c r="G2" s="303"/>
      <c r="H2" s="303"/>
    </row>
    <row r="3" spans="1:8" ht="12.75" customHeight="1">
      <c r="A3" s="304" t="s">
        <v>665</v>
      </c>
      <c r="B3" s="304"/>
      <c r="C3" s="304"/>
      <c r="D3" s="304"/>
      <c r="E3" s="304"/>
      <c r="F3" s="304"/>
      <c r="G3" s="304"/>
      <c r="H3" s="304"/>
    </row>
    <row r="4" spans="1:8">
      <c r="A4" s="304"/>
      <c r="B4" s="304"/>
      <c r="C4" s="304"/>
      <c r="D4" s="304"/>
      <c r="E4" s="304"/>
      <c r="F4" s="304"/>
      <c r="G4" s="304"/>
      <c r="H4" s="304"/>
    </row>
    <row r="5" spans="1:8">
      <c r="A5" s="305" t="s">
        <v>1550</v>
      </c>
      <c r="B5" s="305"/>
      <c r="C5" s="305"/>
      <c r="D5" s="305"/>
      <c r="E5" s="305"/>
      <c r="F5" s="305"/>
      <c r="G5" s="305"/>
      <c r="H5" s="305"/>
    </row>
    <row r="6" spans="1:8">
      <c r="A6" s="114"/>
      <c r="B6" s="114"/>
      <c r="C6" s="114"/>
      <c r="D6" s="114"/>
      <c r="E6" s="114"/>
      <c r="F6" s="115"/>
      <c r="G6" s="128"/>
      <c r="H6" s="128"/>
    </row>
    <row r="7" spans="1:8" ht="12.75" customHeight="1">
      <c r="A7" s="306" t="s">
        <v>2</v>
      </c>
      <c r="B7" s="306"/>
      <c r="C7" s="127"/>
      <c r="D7" s="307" t="s">
        <v>1551</v>
      </c>
      <c r="E7" s="307"/>
      <c r="F7" s="307"/>
      <c r="G7" s="307"/>
      <c r="H7" s="307"/>
    </row>
    <row r="8" spans="1:8" ht="12.75" customHeight="1">
      <c r="A8" s="308" t="s">
        <v>666</v>
      </c>
      <c r="B8" s="308"/>
      <c r="C8" s="308"/>
      <c r="D8" s="309" t="s">
        <v>1552</v>
      </c>
      <c r="E8" s="309"/>
      <c r="F8" s="309"/>
      <c r="G8" s="309"/>
      <c r="H8" s="309"/>
    </row>
    <row r="9" spans="1:8" ht="12.75" customHeight="1">
      <c r="A9" s="306" t="s">
        <v>3</v>
      </c>
      <c r="B9" s="306"/>
      <c r="C9" s="127"/>
      <c r="D9" s="307" t="s">
        <v>1553</v>
      </c>
      <c r="E9" s="307"/>
      <c r="F9" s="307"/>
      <c r="G9" s="307"/>
      <c r="H9" s="307"/>
    </row>
    <row r="10" spans="1:8" ht="12.75" customHeight="1">
      <c r="A10" s="310" t="s">
        <v>4</v>
      </c>
      <c r="B10" s="310"/>
      <c r="C10" s="127"/>
      <c r="D10" s="309" t="s">
        <v>1554</v>
      </c>
      <c r="E10" s="309"/>
      <c r="F10" s="309"/>
      <c r="G10" s="309"/>
      <c r="H10" s="309"/>
    </row>
    <row r="11" spans="1:8" ht="12.75" customHeight="1">
      <c r="A11" s="306" t="s">
        <v>5</v>
      </c>
      <c r="B11" s="306"/>
      <c r="C11" s="127"/>
      <c r="D11" s="307" t="s">
        <v>688</v>
      </c>
      <c r="E11" s="307"/>
      <c r="F11" s="307"/>
      <c r="G11" s="307"/>
      <c r="H11" s="307"/>
    </row>
    <row r="12" spans="1:8" ht="12.75" customHeight="1">
      <c r="A12" s="311" t="s">
        <v>6</v>
      </c>
      <c r="B12" s="311"/>
      <c r="C12" s="127"/>
      <c r="D12" s="309" t="s">
        <v>1555</v>
      </c>
      <c r="E12" s="309"/>
      <c r="F12" s="309"/>
      <c r="G12" s="309"/>
      <c r="H12" s="309"/>
    </row>
    <row r="13" spans="1:8" ht="12.75" customHeight="1">
      <c r="A13" s="307" t="s">
        <v>7</v>
      </c>
      <c r="B13" s="307"/>
      <c r="C13" s="127"/>
      <c r="D13" s="307" t="s">
        <v>1556</v>
      </c>
      <c r="E13" s="307"/>
      <c r="F13" s="307"/>
      <c r="G13" s="307"/>
      <c r="H13" s="307"/>
    </row>
    <row r="14" spans="1:8">
      <c r="A14" s="312" t="s">
        <v>8</v>
      </c>
      <c r="B14" s="312"/>
      <c r="C14" s="127"/>
      <c r="D14" s="313" t="s">
        <v>1557</v>
      </c>
      <c r="E14" s="314"/>
      <c r="F14" s="314"/>
      <c r="G14" s="314"/>
      <c r="H14" s="314"/>
    </row>
    <row r="15" spans="1:8">
      <c r="A15" s="179"/>
      <c r="B15" s="179"/>
      <c r="C15" s="127"/>
      <c r="D15" s="180"/>
      <c r="E15" s="181"/>
      <c r="F15" s="181"/>
      <c r="G15" s="181"/>
      <c r="H15" s="181"/>
    </row>
    <row r="16" spans="1:8">
      <c r="A16" s="116" t="s">
        <v>661</v>
      </c>
      <c r="B16" s="117" t="s">
        <v>662</v>
      </c>
      <c r="D16" s="180"/>
      <c r="E16" s="181"/>
      <c r="F16" s="181"/>
      <c r="G16" s="181"/>
      <c r="H16" s="181"/>
    </row>
    <row r="17" spans="1:8">
      <c r="A17" s="118" t="s">
        <v>31</v>
      </c>
      <c r="B17" s="119" t="s">
        <v>667</v>
      </c>
      <c r="C17" s="127"/>
      <c r="D17" s="128"/>
      <c r="E17" s="128"/>
      <c r="F17" s="128"/>
      <c r="G17" s="128"/>
      <c r="H17" s="128"/>
    </row>
    <row r="18" spans="1:8" ht="32.25" customHeight="1">
      <c r="A18" s="315" t="s">
        <v>668</v>
      </c>
      <c r="B18" s="315" t="s">
        <v>669</v>
      </c>
      <c r="C18" s="315" t="s">
        <v>670</v>
      </c>
      <c r="D18" s="317" t="s">
        <v>671</v>
      </c>
      <c r="E18" s="318"/>
      <c r="F18" s="319"/>
      <c r="G18" s="315" t="s">
        <v>691</v>
      </c>
      <c r="H18" s="315" t="s">
        <v>692</v>
      </c>
    </row>
    <row r="19" spans="1:8" ht="88.7" customHeight="1">
      <c r="A19" s="316"/>
      <c r="B19" s="316"/>
      <c r="C19" s="316"/>
      <c r="D19" s="120" t="s">
        <v>672</v>
      </c>
      <c r="E19" s="120" t="s">
        <v>673</v>
      </c>
      <c r="F19" s="120" t="s">
        <v>674</v>
      </c>
      <c r="G19" s="316"/>
      <c r="H19" s="316"/>
    </row>
    <row r="20" spans="1:8" ht="25.5" customHeight="1">
      <c r="A20" s="121" t="s">
        <v>675</v>
      </c>
      <c r="B20" s="121" t="s">
        <v>676</v>
      </c>
      <c r="C20" s="121" t="s">
        <v>677</v>
      </c>
      <c r="D20" s="122" t="s">
        <v>678</v>
      </c>
      <c r="E20" s="122" t="s">
        <v>679</v>
      </c>
      <c r="F20" s="122" t="s">
        <v>680</v>
      </c>
      <c r="G20" s="123" t="s">
        <v>681</v>
      </c>
      <c r="H20" s="123" t="s">
        <v>682</v>
      </c>
    </row>
    <row r="21" spans="1:8" ht="25.5" customHeight="1">
      <c r="A21" s="220" t="s">
        <v>1529</v>
      </c>
      <c r="B21" s="220" t="s">
        <v>1530</v>
      </c>
      <c r="C21" s="220" t="s">
        <v>1531</v>
      </c>
      <c r="D21" s="223" t="s">
        <v>1532</v>
      </c>
      <c r="E21" s="223" t="s">
        <v>1533</v>
      </c>
      <c r="F21" s="222" t="s">
        <v>1534</v>
      </c>
      <c r="G21" s="222" t="s">
        <v>1535</v>
      </c>
      <c r="H21" s="222" t="s">
        <v>1536</v>
      </c>
    </row>
    <row r="22" spans="1:8" ht="25.5">
      <c r="A22" s="253" t="s">
        <v>401</v>
      </c>
      <c r="B22" s="220" t="s">
        <v>1570</v>
      </c>
      <c r="C22" s="220" t="s">
        <v>1537</v>
      </c>
      <c r="D22" s="251">
        <v>54128060000</v>
      </c>
      <c r="E22" s="223">
        <v>240002207000</v>
      </c>
      <c r="F22" s="222">
        <v>0.22553150938316163</v>
      </c>
      <c r="G22" s="222">
        <v>1.5E-3</v>
      </c>
      <c r="H22" s="222" t="s">
        <v>1538</v>
      </c>
    </row>
    <row r="23" spans="1:8" ht="25.5">
      <c r="A23" s="253" t="s">
        <v>416</v>
      </c>
      <c r="B23" s="252" t="s">
        <v>1573</v>
      </c>
      <c r="C23" s="220" t="s">
        <v>1539</v>
      </c>
      <c r="D23" s="251">
        <v>18452265000</v>
      </c>
      <c r="E23" s="223">
        <v>240002207000</v>
      </c>
      <c r="F23" s="222">
        <v>7.6883730490028362E-2</v>
      </c>
      <c r="G23" s="222">
        <v>1E-3</v>
      </c>
      <c r="H23" s="222" t="s">
        <v>1540</v>
      </c>
    </row>
    <row r="24" spans="1:8" ht="25.5">
      <c r="A24" s="253" t="s">
        <v>438</v>
      </c>
      <c r="B24" s="252" t="s">
        <v>1574</v>
      </c>
      <c r="C24" s="220" t="s">
        <v>1541</v>
      </c>
      <c r="D24" s="251">
        <v>31695555000</v>
      </c>
      <c r="E24" s="223">
        <v>240002207000</v>
      </c>
      <c r="F24" s="222">
        <v>0.1320635980651628</v>
      </c>
      <c r="G24" s="222">
        <v>1.4E-3</v>
      </c>
      <c r="H24" s="222" t="s">
        <v>1542</v>
      </c>
    </row>
    <row r="25" spans="1:8" ht="25.5">
      <c r="A25" s="253" t="s">
        <v>501</v>
      </c>
      <c r="B25" s="220" t="s">
        <v>1571</v>
      </c>
      <c r="C25" s="220" t="s">
        <v>1543</v>
      </c>
      <c r="D25" s="251">
        <v>44639100000</v>
      </c>
      <c r="E25" s="223">
        <v>240002207000</v>
      </c>
      <c r="F25" s="222">
        <v>0.1859945396252127</v>
      </c>
      <c r="G25" s="222">
        <v>1.5E-3</v>
      </c>
      <c r="H25" s="222" t="s">
        <v>1544</v>
      </c>
    </row>
    <row r="26" spans="1:8" ht="25.5">
      <c r="A26" s="253" t="s">
        <v>504</v>
      </c>
      <c r="B26" s="220" t="s">
        <v>1572</v>
      </c>
      <c r="C26" s="220" t="s">
        <v>1545</v>
      </c>
      <c r="D26" s="251">
        <v>52227190000</v>
      </c>
      <c r="E26" s="223">
        <v>240002207000</v>
      </c>
      <c r="F26" s="222">
        <v>0.21761129054950731</v>
      </c>
      <c r="G26" s="222">
        <v>1.4989999999999999E-3</v>
      </c>
      <c r="H26" s="222" t="s">
        <v>1546</v>
      </c>
    </row>
    <row r="27" spans="1:8" ht="38.25">
      <c r="A27" s="253" t="s">
        <v>507</v>
      </c>
      <c r="B27" s="252" t="s">
        <v>1575</v>
      </c>
      <c r="C27" s="252" t="s">
        <v>1576</v>
      </c>
      <c r="D27" s="251">
        <v>38860037000</v>
      </c>
      <c r="E27" s="223">
        <v>240002207000</v>
      </c>
      <c r="F27" s="222">
        <v>0.16191533188692719</v>
      </c>
      <c r="G27" s="222">
        <v>1.4989999999999999E-3</v>
      </c>
      <c r="H27" s="222" t="s">
        <v>1547</v>
      </c>
    </row>
    <row r="28" spans="1:8">
      <c r="A28" s="220"/>
      <c r="B28" s="220" t="s">
        <v>1548</v>
      </c>
      <c r="C28" s="220"/>
      <c r="D28" s="251">
        <f>SUM(D22:D27)</f>
        <v>240002207000</v>
      </c>
      <c r="E28" s="223">
        <v>240002207000</v>
      </c>
      <c r="F28" s="222">
        <v>1</v>
      </c>
      <c r="G28" s="222"/>
      <c r="H28" s="222"/>
    </row>
    <row r="29" spans="1:8" ht="25.5" customHeight="1">
      <c r="A29" s="125"/>
      <c r="B29" s="125"/>
      <c r="C29" s="125"/>
      <c r="D29" s="126"/>
      <c r="E29" s="126"/>
      <c r="F29" s="165"/>
      <c r="G29" s="126"/>
      <c r="H29" s="126"/>
    </row>
    <row r="30" spans="1:8" ht="25.5" customHeight="1">
      <c r="A30" s="320"/>
      <c r="B30" s="320"/>
      <c r="C30" s="320"/>
      <c r="D30" s="320"/>
      <c r="E30" s="320"/>
      <c r="F30" s="320"/>
      <c r="G30" s="320"/>
      <c r="H30" s="320"/>
    </row>
    <row r="31" spans="1:8">
      <c r="A31" s="127"/>
      <c r="B31" s="127"/>
      <c r="C31" s="127"/>
      <c r="D31" s="128"/>
      <c r="E31" s="128"/>
      <c r="F31" s="128"/>
      <c r="G31" s="128"/>
      <c r="H31" s="128"/>
    </row>
    <row r="32" spans="1:8">
      <c r="A32" s="127"/>
      <c r="B32" s="127"/>
      <c r="C32" s="127"/>
      <c r="D32" s="128"/>
      <c r="E32" s="128"/>
      <c r="F32" s="128"/>
      <c r="G32" s="128"/>
      <c r="H32" s="128"/>
    </row>
    <row r="33" spans="1:8">
      <c r="A33" s="129" t="s">
        <v>10</v>
      </c>
      <c r="B33" s="127"/>
      <c r="C33" s="130"/>
      <c r="D33" s="131"/>
      <c r="E33" s="131"/>
      <c r="F33" s="132"/>
      <c r="G33" s="133" t="s">
        <v>11</v>
      </c>
      <c r="H33" s="131"/>
    </row>
    <row r="34" spans="1:8">
      <c r="A34" s="134" t="s">
        <v>12</v>
      </c>
      <c r="B34" s="127"/>
      <c r="C34" s="130"/>
      <c r="D34" s="131"/>
      <c r="E34" s="131"/>
      <c r="F34" s="135"/>
      <c r="G34" s="136" t="s">
        <v>13</v>
      </c>
      <c r="H34" s="131"/>
    </row>
    <row r="35" spans="1:8">
      <c r="A35" s="134"/>
      <c r="B35" s="127"/>
      <c r="C35" s="130"/>
      <c r="D35" s="131"/>
      <c r="E35" s="131"/>
      <c r="F35" s="135"/>
      <c r="G35" s="136"/>
      <c r="H35" s="131"/>
    </row>
    <row r="36" spans="1:8">
      <c r="A36" s="134"/>
      <c r="B36" s="127"/>
      <c r="C36" s="130"/>
      <c r="D36" s="131"/>
      <c r="E36" s="131"/>
      <c r="F36" s="135"/>
      <c r="G36" s="136"/>
      <c r="H36" s="131"/>
    </row>
    <row r="37" spans="1:8">
      <c r="A37" s="134"/>
      <c r="B37" s="127"/>
      <c r="C37" s="130"/>
      <c r="D37" s="131"/>
      <c r="E37" s="131"/>
      <c r="F37" s="135"/>
      <c r="G37" s="136"/>
      <c r="H37" s="131"/>
    </row>
    <row r="38" spans="1:8">
      <c r="A38" s="134"/>
      <c r="B38" s="127"/>
      <c r="C38" s="130"/>
      <c r="D38" s="131"/>
      <c r="E38" s="131"/>
      <c r="F38" s="135"/>
      <c r="G38" s="136"/>
      <c r="H38" s="131"/>
    </row>
    <row r="39" spans="1:8">
      <c r="A39" s="134"/>
      <c r="B39" s="127"/>
      <c r="C39" s="130"/>
      <c r="D39" s="131"/>
      <c r="E39" s="131"/>
      <c r="F39" s="135"/>
      <c r="G39" s="136"/>
      <c r="H39" s="131"/>
    </row>
    <row r="40" spans="1:8">
      <c r="A40" s="134"/>
      <c r="B40" s="127"/>
      <c r="C40" s="130"/>
      <c r="D40" s="131"/>
      <c r="E40" s="131"/>
      <c r="F40" s="135"/>
      <c r="G40" s="136"/>
      <c r="H40" s="131"/>
    </row>
    <row r="41" spans="1:8">
      <c r="A41" s="127"/>
      <c r="B41" s="127"/>
      <c r="C41" s="130"/>
      <c r="D41" s="131"/>
      <c r="E41" s="131"/>
      <c r="F41" s="137"/>
      <c r="G41" s="130"/>
      <c r="H41" s="131"/>
    </row>
    <row r="42" spans="1:8">
      <c r="A42" s="127"/>
      <c r="B42" s="127"/>
      <c r="C42" s="130"/>
      <c r="D42" s="131"/>
      <c r="E42" s="131"/>
      <c r="F42" s="137"/>
      <c r="G42" s="130"/>
      <c r="H42" s="131"/>
    </row>
    <row r="43" spans="1:8">
      <c r="A43" s="127"/>
      <c r="B43" s="127"/>
      <c r="C43" s="130"/>
      <c r="D43" s="131"/>
      <c r="E43" s="131"/>
      <c r="F43" s="137"/>
      <c r="G43" s="130"/>
      <c r="H43" s="131"/>
    </row>
    <row r="44" spans="1:8">
      <c r="A44" s="127"/>
      <c r="B44" s="127"/>
      <c r="C44" s="130"/>
      <c r="D44" s="131"/>
      <c r="E44" s="131"/>
      <c r="F44" s="137"/>
      <c r="G44" s="130"/>
      <c r="H44" s="131"/>
    </row>
    <row r="45" spans="1:8">
      <c r="A45" s="127"/>
      <c r="B45" s="127"/>
      <c r="C45" s="137"/>
      <c r="D45" s="131"/>
      <c r="E45" s="131"/>
      <c r="F45" s="137"/>
      <c r="G45" s="138"/>
      <c r="H45" s="187"/>
    </row>
    <row r="46" spans="1:8">
      <c r="A46" s="281" t="s">
        <v>14</v>
      </c>
      <c r="B46" s="281"/>
      <c r="C46" s="137"/>
      <c r="D46" s="131"/>
      <c r="E46" s="131"/>
      <c r="F46" s="132"/>
      <c r="G46" s="178" t="s">
        <v>1551</v>
      </c>
      <c r="H46" s="188"/>
    </row>
    <row r="47" spans="1:8">
      <c r="A47" s="321" t="s">
        <v>1558</v>
      </c>
      <c r="B47" s="321"/>
      <c r="C47" s="130"/>
      <c r="D47" s="131"/>
      <c r="E47" s="131"/>
      <c r="F47" s="132"/>
      <c r="G47" s="322" t="s">
        <v>1559</v>
      </c>
      <c r="H47" s="322"/>
    </row>
    <row r="48" spans="1:8">
      <c r="A48" s="323" t="s">
        <v>1560</v>
      </c>
      <c r="B48" s="323"/>
      <c r="C48" s="130"/>
      <c r="D48" s="131"/>
      <c r="E48" s="131"/>
      <c r="F48" s="137"/>
      <c r="G48" s="324" t="s">
        <v>1561</v>
      </c>
      <c r="H48" s="324"/>
    </row>
    <row r="49" spans="1:8">
      <c r="A49" s="127"/>
      <c r="B49" s="127"/>
      <c r="C49" s="127"/>
      <c r="D49" s="128"/>
      <c r="E49" s="128"/>
      <c r="F49" s="128"/>
      <c r="G49" s="128"/>
      <c r="H49" s="128"/>
    </row>
    <row r="50" spans="1:8">
      <c r="A50" s="127"/>
      <c r="B50" s="127"/>
      <c r="C50" s="127"/>
      <c r="D50" s="128"/>
      <c r="E50" s="128"/>
      <c r="F50" s="128"/>
      <c r="G50" s="128"/>
      <c r="H50" s="128"/>
    </row>
    <row r="51" spans="1:8">
      <c r="A51" s="127"/>
      <c r="B51" s="127"/>
      <c r="C51" s="127"/>
      <c r="D51" s="128"/>
      <c r="E51" s="128"/>
      <c r="F51" s="128"/>
      <c r="G51" s="128"/>
      <c r="H51" s="128"/>
    </row>
    <row r="52" spans="1:8">
      <c r="A52" s="127"/>
      <c r="B52" s="127"/>
      <c r="C52" s="127"/>
      <c r="D52" s="128"/>
      <c r="E52" s="128"/>
      <c r="F52" s="128"/>
      <c r="G52" s="128"/>
      <c r="H52" s="128"/>
    </row>
    <row r="53" spans="1:8">
      <c r="A53" s="127"/>
      <c r="B53" s="127"/>
      <c r="C53" s="127"/>
      <c r="D53" s="128"/>
      <c r="E53" s="128"/>
      <c r="F53" s="128"/>
      <c r="G53" s="128"/>
      <c r="H53" s="128"/>
    </row>
  </sheetData>
  <mergeCells count="32">
    <mergeCell ref="A30:H30"/>
    <mergeCell ref="A46:B46"/>
    <mergeCell ref="A47:B47"/>
    <mergeCell ref="G47:H47"/>
    <mergeCell ref="A48:B48"/>
    <mergeCell ref="G48:H48"/>
    <mergeCell ref="A14:B14"/>
    <mergeCell ref="D14:H14"/>
    <mergeCell ref="A18:A19"/>
    <mergeCell ref="B18:B19"/>
    <mergeCell ref="C18:C19"/>
    <mergeCell ref="D18:F18"/>
    <mergeCell ref="G18:G19"/>
    <mergeCell ref="H18:H19"/>
    <mergeCell ref="A11:B11"/>
    <mergeCell ref="D11:H11"/>
    <mergeCell ref="A12:B12"/>
    <mergeCell ref="D12:H12"/>
    <mergeCell ref="A13:B13"/>
    <mergeCell ref="D13:H13"/>
    <mergeCell ref="A8:C8"/>
    <mergeCell ref="D8:H8"/>
    <mergeCell ref="A9:B9"/>
    <mergeCell ref="D9:H9"/>
    <mergeCell ref="A10:B10"/>
    <mergeCell ref="D10:H10"/>
    <mergeCell ref="A1:H1"/>
    <mergeCell ref="A2:H2"/>
    <mergeCell ref="A3:H4"/>
    <mergeCell ref="A5:H5"/>
    <mergeCell ref="A7:B7"/>
    <mergeCell ref="D7:H7"/>
  </mergeCells>
  <pageMargins left="0.7" right="0.7" top="0.75" bottom="0.75" header="0.3" footer="0.3"/>
  <pageSetup scale="43" fitToHeight="0" orientation="landscape" horizontalDpi="4294967295" verticalDpi="4294967295" r:id="rId1"/>
  <headerFooter>
    <oddHeader>&amp;L&amp;"Arial"&amp;9&amp;KA80000CONFIDENTIAL&amp;1#</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93"/>
  <sheetViews>
    <sheetView view="pageBreakPreview" topLeftCell="A67" zoomScale="85" zoomScaleNormal="100" zoomScaleSheetLayoutView="85" workbookViewId="0">
      <selection activeCell="D16" sqref="D16:E77"/>
    </sheetView>
  </sheetViews>
  <sheetFormatPr defaultColWidth="8.7109375" defaultRowHeight="12.75"/>
  <cols>
    <col min="1" max="1" width="51.85546875" style="44" customWidth="1"/>
    <col min="2" max="2" width="9.7109375" style="44" customWidth="1"/>
    <col min="3" max="3" width="8.7109375" style="44"/>
    <col min="4" max="4" width="30.5703125" style="44" customWidth="1"/>
    <col min="5" max="5" width="30.140625" style="44" customWidth="1"/>
    <col min="6" max="7" width="8.7109375" style="27" customWidth="1"/>
    <col min="8" max="16384" width="8.7109375" style="27"/>
  </cols>
  <sheetData>
    <row r="1" spans="1:5" ht="54.75" customHeight="1">
      <c r="A1" s="259" t="s">
        <v>698</v>
      </c>
      <c r="B1" s="259"/>
      <c r="C1" s="259"/>
      <c r="D1" s="259"/>
      <c r="E1" s="259"/>
    </row>
    <row r="2" spans="1:5" ht="69.75" customHeight="1">
      <c r="A2" s="260" t="s">
        <v>696</v>
      </c>
      <c r="B2" s="260"/>
      <c r="C2" s="260"/>
      <c r="D2" s="260"/>
      <c r="E2" s="260"/>
    </row>
    <row r="3" spans="1:5">
      <c r="A3" s="261" t="s">
        <v>168</v>
      </c>
      <c r="B3" s="261"/>
      <c r="C3" s="261"/>
      <c r="D3" s="261"/>
      <c r="E3" s="261"/>
    </row>
    <row r="4" spans="1:5" ht="31.15" customHeight="1">
      <c r="A4" s="261"/>
      <c r="B4" s="261"/>
      <c r="C4" s="261"/>
      <c r="D4" s="261"/>
      <c r="E4" s="261"/>
    </row>
    <row r="5" spans="1:5" ht="16.899999999999999" customHeight="1">
      <c r="A5" s="262" t="s">
        <v>1550</v>
      </c>
      <c r="B5" s="262"/>
      <c r="C5" s="262"/>
      <c r="D5" s="262"/>
      <c r="E5" s="262"/>
    </row>
    <row r="6" spans="1:5" ht="16.899999999999999" customHeight="1"/>
    <row r="7" spans="1:5" ht="16.899999999999999" customHeight="1">
      <c r="A7" s="148" t="s">
        <v>2</v>
      </c>
      <c r="B7" s="257" t="s">
        <v>1551</v>
      </c>
      <c r="C7" s="257"/>
      <c r="D7" s="257"/>
      <c r="E7" s="257"/>
    </row>
    <row r="8" spans="1:5" ht="16.899999999999999" customHeight="1">
      <c r="A8" s="44" t="s">
        <v>15</v>
      </c>
      <c r="B8" s="258" t="s">
        <v>1552</v>
      </c>
      <c r="C8" s="258"/>
      <c r="D8" s="258"/>
      <c r="E8" s="258"/>
    </row>
    <row r="9" spans="1:5" ht="16.899999999999999" customHeight="1">
      <c r="A9" s="148" t="s">
        <v>3</v>
      </c>
      <c r="B9" s="257" t="s">
        <v>1553</v>
      </c>
      <c r="C9" s="257"/>
      <c r="D9" s="257"/>
      <c r="E9" s="257"/>
    </row>
    <row r="10" spans="1:5" ht="16.899999999999999" customHeight="1">
      <c r="A10" s="44" t="s">
        <v>4</v>
      </c>
      <c r="B10" s="258" t="s">
        <v>1554</v>
      </c>
      <c r="C10" s="258"/>
      <c r="D10" s="258"/>
      <c r="E10" s="258"/>
    </row>
    <row r="11" spans="1:5" ht="16.899999999999999" customHeight="1">
      <c r="A11" s="148" t="s">
        <v>5</v>
      </c>
      <c r="B11" s="257" t="s">
        <v>688</v>
      </c>
      <c r="C11" s="257"/>
      <c r="D11" s="257"/>
      <c r="E11" s="257"/>
    </row>
    <row r="12" spans="1:5" ht="16.899999999999999" customHeight="1">
      <c r="A12" s="44" t="s">
        <v>6</v>
      </c>
      <c r="B12" s="258" t="s">
        <v>1555</v>
      </c>
      <c r="C12" s="258"/>
      <c r="D12" s="258"/>
      <c r="E12" s="258"/>
    </row>
    <row r="13" spans="1:5" ht="16.899999999999999" customHeight="1">
      <c r="A13" s="148" t="s">
        <v>7</v>
      </c>
      <c r="B13" s="257" t="s">
        <v>1556</v>
      </c>
      <c r="C13" s="257"/>
      <c r="D13" s="257"/>
      <c r="E13" s="257"/>
    </row>
    <row r="14" spans="1:5" ht="16.899999999999999" customHeight="1">
      <c r="A14" s="44" t="s">
        <v>8</v>
      </c>
      <c r="B14" s="258" t="s">
        <v>1557</v>
      </c>
      <c r="C14" s="258"/>
      <c r="D14" s="258"/>
      <c r="E14" s="258"/>
    </row>
    <row r="16" spans="1:5" ht="35.65" customHeight="1">
      <c r="A16" s="263" t="s">
        <v>169</v>
      </c>
      <c r="B16" s="263" t="s">
        <v>170</v>
      </c>
      <c r="C16" s="263" t="s">
        <v>171</v>
      </c>
      <c r="D16" s="263" t="s">
        <v>1564</v>
      </c>
      <c r="E16" s="263" t="s">
        <v>1565</v>
      </c>
    </row>
    <row r="17" spans="1:8">
      <c r="A17" s="264"/>
      <c r="B17" s="264"/>
      <c r="C17" s="264"/>
      <c r="D17" s="264"/>
      <c r="E17" s="264"/>
    </row>
    <row r="18" spans="1:8" s="3" customFormat="1" ht="25.5">
      <c r="A18" s="57" t="s">
        <v>357</v>
      </c>
      <c r="B18" s="58" t="s">
        <v>172</v>
      </c>
      <c r="C18" s="46"/>
      <c r="D18" s="227">
        <v>114783881696</v>
      </c>
      <c r="E18" s="227">
        <v>86489687394</v>
      </c>
      <c r="F18" s="230"/>
    </row>
    <row r="19" spans="1:8" ht="25.5">
      <c r="A19" s="59" t="s">
        <v>358</v>
      </c>
      <c r="B19" s="60" t="s">
        <v>173</v>
      </c>
      <c r="C19" s="50"/>
      <c r="D19" s="36">
        <v>10835663830</v>
      </c>
      <c r="E19" s="36">
        <v>7893189200</v>
      </c>
      <c r="F19" s="231"/>
      <c r="G19" s="3"/>
      <c r="H19" s="3"/>
    </row>
    <row r="20" spans="1:8" ht="25.5">
      <c r="A20" s="59" t="s">
        <v>359</v>
      </c>
      <c r="B20" s="60" t="s">
        <v>174</v>
      </c>
      <c r="C20" s="50"/>
      <c r="D20" s="36">
        <v>167634716</v>
      </c>
      <c r="E20" s="36">
        <v>99412394</v>
      </c>
      <c r="F20" s="231"/>
      <c r="G20" s="3"/>
      <c r="H20" s="3"/>
    </row>
    <row r="21" spans="1:8" ht="25.5">
      <c r="A21" s="59" t="s">
        <v>290</v>
      </c>
      <c r="B21" s="60" t="s">
        <v>175</v>
      </c>
      <c r="C21" s="50"/>
      <c r="D21" s="36">
        <v>167634716</v>
      </c>
      <c r="E21" s="36">
        <v>99412394</v>
      </c>
      <c r="F21" s="231"/>
      <c r="G21" s="3"/>
      <c r="H21" s="3"/>
    </row>
    <row r="22" spans="1:8" ht="25.5">
      <c r="A22" s="59" t="s">
        <v>704</v>
      </c>
      <c r="B22" s="60" t="s">
        <v>176</v>
      </c>
      <c r="C22" s="50"/>
      <c r="D22" s="36">
        <v>0</v>
      </c>
      <c r="E22" s="36">
        <v>0</v>
      </c>
      <c r="F22" s="231"/>
      <c r="G22" s="3"/>
      <c r="H22" s="3"/>
    </row>
    <row r="23" spans="1:8" ht="25.5">
      <c r="A23" s="61" t="s">
        <v>360</v>
      </c>
      <c r="B23" s="60" t="s">
        <v>286</v>
      </c>
      <c r="C23" s="50"/>
      <c r="D23" s="36">
        <v>0</v>
      </c>
      <c r="E23" s="36">
        <v>0</v>
      </c>
      <c r="F23" s="231"/>
      <c r="G23" s="3"/>
      <c r="H23" s="3"/>
    </row>
    <row r="24" spans="1:8" ht="25.5">
      <c r="A24" s="50" t="s">
        <v>289</v>
      </c>
      <c r="B24" s="60" t="s">
        <v>288</v>
      </c>
      <c r="C24" s="50"/>
      <c r="D24" s="36">
        <v>0</v>
      </c>
      <c r="E24" s="36">
        <v>0</v>
      </c>
      <c r="F24" s="231"/>
      <c r="G24" s="3"/>
      <c r="H24" s="3"/>
    </row>
    <row r="25" spans="1:8" ht="25.5">
      <c r="A25" s="50" t="s">
        <v>291</v>
      </c>
      <c r="B25" s="60" t="s">
        <v>177</v>
      </c>
      <c r="C25" s="50"/>
      <c r="D25" s="36">
        <v>20721602000</v>
      </c>
      <c r="E25" s="36">
        <v>2678679588</v>
      </c>
      <c r="F25" s="231"/>
      <c r="G25" s="3"/>
      <c r="H25" s="3"/>
    </row>
    <row r="26" spans="1:8" ht="38.25">
      <c r="A26" s="50" t="s">
        <v>292</v>
      </c>
      <c r="B26" s="60" t="s">
        <v>178</v>
      </c>
      <c r="C26" s="50"/>
      <c r="D26" s="36">
        <v>83058981150</v>
      </c>
      <c r="E26" s="36">
        <v>75818406212</v>
      </c>
      <c r="F26" s="231"/>
      <c r="G26" s="3"/>
      <c r="H26" s="3"/>
    </row>
    <row r="27" spans="1:8" ht="25.5">
      <c r="A27" s="59" t="s">
        <v>361</v>
      </c>
      <c r="B27" s="60" t="s">
        <v>179</v>
      </c>
      <c r="C27" s="50"/>
      <c r="D27" s="36">
        <v>0</v>
      </c>
      <c r="E27" s="36">
        <v>0</v>
      </c>
      <c r="F27" s="231"/>
      <c r="G27" s="3"/>
      <c r="H27" s="3"/>
    </row>
    <row r="28" spans="1:8" ht="25.5">
      <c r="A28" s="50" t="s">
        <v>293</v>
      </c>
      <c r="B28" s="60" t="s">
        <v>180</v>
      </c>
      <c r="C28" s="50"/>
      <c r="D28" s="36">
        <v>0</v>
      </c>
      <c r="E28" s="36">
        <v>0</v>
      </c>
      <c r="F28" s="231"/>
      <c r="G28" s="3"/>
      <c r="H28" s="3"/>
    </row>
    <row r="29" spans="1:8" ht="25.5">
      <c r="A29" s="59" t="s">
        <v>362</v>
      </c>
      <c r="B29" s="60" t="s">
        <v>181</v>
      </c>
      <c r="C29" s="50"/>
      <c r="D29" s="36">
        <v>0</v>
      </c>
      <c r="E29" s="36">
        <v>0</v>
      </c>
      <c r="F29" s="231"/>
      <c r="G29" s="3"/>
      <c r="H29" s="3"/>
    </row>
    <row r="30" spans="1:8" ht="51">
      <c r="A30" s="50" t="s">
        <v>363</v>
      </c>
      <c r="B30" s="60" t="s">
        <v>182</v>
      </c>
      <c r="C30" s="50"/>
      <c r="D30" s="36">
        <v>0</v>
      </c>
      <c r="E30" s="36">
        <v>0</v>
      </c>
      <c r="F30" s="231"/>
      <c r="G30" s="3"/>
      <c r="H30" s="3"/>
    </row>
    <row r="31" spans="1:8" s="3" customFormat="1" ht="25.5">
      <c r="A31" s="57" t="s">
        <v>314</v>
      </c>
      <c r="B31" s="58" t="s">
        <v>183</v>
      </c>
      <c r="C31" s="46"/>
      <c r="D31" s="227">
        <v>347692938</v>
      </c>
      <c r="E31" s="227">
        <v>46256907</v>
      </c>
      <c r="F31" s="230"/>
    </row>
    <row r="32" spans="1:8" ht="25.5">
      <c r="A32" s="50" t="s">
        <v>184</v>
      </c>
      <c r="B32" s="60" t="s">
        <v>185</v>
      </c>
      <c r="C32" s="50"/>
      <c r="D32" s="36">
        <v>347692938</v>
      </c>
      <c r="E32" s="36">
        <v>46256907</v>
      </c>
      <c r="F32" s="231"/>
      <c r="G32" s="3"/>
      <c r="H32" s="3"/>
    </row>
    <row r="33" spans="1:8" ht="25.5">
      <c r="A33" s="50" t="s">
        <v>705</v>
      </c>
      <c r="B33" s="60" t="s">
        <v>186</v>
      </c>
      <c r="C33" s="50"/>
      <c r="D33" s="36">
        <v>347607607</v>
      </c>
      <c r="E33" s="36">
        <v>46131450</v>
      </c>
      <c r="F33" s="231"/>
      <c r="G33" s="3"/>
      <c r="H33" s="3"/>
    </row>
    <row r="34" spans="1:8" ht="25.5">
      <c r="A34" s="50" t="s">
        <v>44</v>
      </c>
      <c r="B34" s="60" t="s">
        <v>187</v>
      </c>
      <c r="C34" s="50"/>
      <c r="D34" s="36">
        <v>85331</v>
      </c>
      <c r="E34" s="36">
        <v>125457</v>
      </c>
      <c r="F34" s="231"/>
      <c r="G34" s="3"/>
      <c r="H34" s="3"/>
    </row>
    <row r="35" spans="1:8" ht="38.25">
      <c r="A35" s="50" t="s">
        <v>188</v>
      </c>
      <c r="B35" s="60" t="s">
        <v>189</v>
      </c>
      <c r="C35" s="50"/>
      <c r="D35" s="36">
        <v>0</v>
      </c>
      <c r="E35" s="36">
        <v>0</v>
      </c>
      <c r="F35" s="231"/>
      <c r="G35" s="3"/>
      <c r="H35" s="3"/>
    </row>
    <row r="36" spans="1:8" ht="25.5">
      <c r="A36" s="50" t="s">
        <v>190</v>
      </c>
      <c r="B36" s="60" t="s">
        <v>191</v>
      </c>
      <c r="C36" s="50"/>
      <c r="D36" s="36">
        <v>0</v>
      </c>
      <c r="E36" s="36">
        <v>0</v>
      </c>
      <c r="F36" s="231"/>
      <c r="G36" s="3"/>
      <c r="H36" s="3"/>
    </row>
    <row r="37" spans="1:8" ht="63.75">
      <c r="A37" s="50" t="s">
        <v>192</v>
      </c>
      <c r="B37" s="60" t="s">
        <v>193</v>
      </c>
      <c r="C37" s="50"/>
      <c r="D37" s="36">
        <v>0</v>
      </c>
      <c r="E37" s="36">
        <v>0</v>
      </c>
      <c r="F37" s="231"/>
      <c r="G37" s="3"/>
      <c r="H37" s="3"/>
    </row>
    <row r="38" spans="1:8" ht="25.5">
      <c r="A38" s="59" t="s">
        <v>315</v>
      </c>
      <c r="B38" s="60" t="s">
        <v>194</v>
      </c>
      <c r="C38" s="50"/>
      <c r="D38" s="36">
        <v>0</v>
      </c>
      <c r="E38" s="36">
        <v>0</v>
      </c>
      <c r="F38" s="231"/>
      <c r="G38" s="3"/>
      <c r="H38" s="3"/>
    </row>
    <row r="39" spans="1:8" s="3" customFormat="1" ht="25.5">
      <c r="A39" s="57" t="s">
        <v>316</v>
      </c>
      <c r="B39" s="58" t="s">
        <v>195</v>
      </c>
      <c r="C39" s="46"/>
      <c r="D39" s="49">
        <v>10522133814</v>
      </c>
      <c r="E39" s="49">
        <v>6663277920</v>
      </c>
      <c r="F39" s="231"/>
    </row>
    <row r="40" spans="1:8" ht="25.5">
      <c r="A40" s="50" t="s">
        <v>364</v>
      </c>
      <c r="B40" s="60" t="s">
        <v>196</v>
      </c>
      <c r="C40" s="50"/>
      <c r="D40" s="36">
        <v>9039985453</v>
      </c>
      <c r="E40" s="36">
        <v>5384025044</v>
      </c>
      <c r="F40" s="231"/>
      <c r="G40" s="3"/>
      <c r="H40" s="3"/>
    </row>
    <row r="41" spans="1:8" ht="25.5">
      <c r="A41" s="50" t="s">
        <v>197</v>
      </c>
      <c r="B41" s="60" t="s">
        <v>198</v>
      </c>
      <c r="C41" s="50"/>
      <c r="D41" s="36">
        <v>235013897</v>
      </c>
      <c r="E41" s="36">
        <v>166013337</v>
      </c>
      <c r="F41" s="231"/>
      <c r="G41" s="3"/>
      <c r="H41" s="3"/>
    </row>
    <row r="42" spans="1:8" ht="25.5">
      <c r="A42" s="54" t="s">
        <v>25</v>
      </c>
      <c r="B42" s="62" t="s">
        <v>199</v>
      </c>
      <c r="C42" s="50"/>
      <c r="D42" s="36">
        <v>150802836</v>
      </c>
      <c r="E42" s="36">
        <v>132000000</v>
      </c>
      <c r="F42" s="231"/>
      <c r="G42" s="3"/>
      <c r="H42" s="3"/>
    </row>
    <row r="43" spans="1:8" ht="25.5">
      <c r="A43" s="54" t="s">
        <v>26</v>
      </c>
      <c r="B43" s="62" t="s">
        <v>200</v>
      </c>
      <c r="C43" s="50"/>
      <c r="D43" s="36">
        <v>47740000</v>
      </c>
      <c r="E43" s="36">
        <v>6160000</v>
      </c>
      <c r="F43" s="231"/>
      <c r="G43" s="3"/>
      <c r="H43" s="3"/>
    </row>
    <row r="44" spans="1:8" ht="51">
      <c r="A44" s="54" t="s">
        <v>706</v>
      </c>
      <c r="B44" s="62" t="s">
        <v>201</v>
      </c>
      <c r="C44" s="50"/>
      <c r="D44" s="36">
        <v>36471061</v>
      </c>
      <c r="E44" s="36">
        <v>27853337</v>
      </c>
      <c r="F44" s="231"/>
      <c r="G44" s="3"/>
      <c r="H44" s="3"/>
    </row>
    <row r="45" spans="1:8" ht="25.5">
      <c r="A45" s="50" t="s">
        <v>202</v>
      </c>
      <c r="B45" s="60" t="s">
        <v>203</v>
      </c>
      <c r="C45" s="50"/>
      <c r="D45" s="36">
        <v>227560623</v>
      </c>
      <c r="E45" s="36">
        <v>211200000</v>
      </c>
      <c r="F45" s="231"/>
      <c r="G45" s="3"/>
      <c r="H45" s="3"/>
    </row>
    <row r="46" spans="1:8" ht="25.5">
      <c r="A46" s="50" t="s">
        <v>204</v>
      </c>
      <c r="B46" s="60" t="s">
        <v>205</v>
      </c>
      <c r="C46" s="50"/>
      <c r="D46" s="36">
        <v>448800000</v>
      </c>
      <c r="E46" s="36">
        <v>427289723</v>
      </c>
      <c r="F46" s="231"/>
      <c r="G46" s="3"/>
      <c r="H46" s="3"/>
    </row>
    <row r="47" spans="1:8" ht="25.5">
      <c r="A47" s="50" t="s">
        <v>206</v>
      </c>
      <c r="B47" s="60" t="s">
        <v>207</v>
      </c>
      <c r="C47" s="50"/>
      <c r="D47" s="36">
        <v>132000000</v>
      </c>
      <c r="E47" s="36">
        <v>132000000</v>
      </c>
      <c r="F47" s="231"/>
      <c r="G47" s="3"/>
      <c r="H47" s="3"/>
    </row>
    <row r="48" spans="1:8" ht="25.5">
      <c r="A48" s="50" t="s">
        <v>208</v>
      </c>
      <c r="B48" s="60" t="s">
        <v>209</v>
      </c>
      <c r="C48" s="50"/>
      <c r="D48" s="36">
        <v>0</v>
      </c>
      <c r="E48" s="36">
        <v>0</v>
      </c>
      <c r="F48" s="231"/>
      <c r="G48" s="3"/>
      <c r="H48" s="3"/>
    </row>
    <row r="49" spans="1:8" ht="38.25">
      <c r="A49" s="54" t="s">
        <v>365</v>
      </c>
      <c r="B49" s="62" t="s">
        <v>210</v>
      </c>
      <c r="C49" s="50"/>
      <c r="D49" s="36">
        <v>0</v>
      </c>
      <c r="E49" s="36">
        <v>0</v>
      </c>
      <c r="F49" s="231"/>
      <c r="G49" s="3"/>
      <c r="H49" s="3"/>
    </row>
    <row r="50" spans="1:8" ht="25.5">
      <c r="A50" s="54" t="s">
        <v>366</v>
      </c>
      <c r="B50" s="62" t="s">
        <v>211</v>
      </c>
      <c r="C50" s="50"/>
      <c r="D50" s="36">
        <v>0</v>
      </c>
      <c r="E50" s="36">
        <v>0</v>
      </c>
      <c r="F50" s="231"/>
      <c r="G50" s="3"/>
      <c r="H50" s="3"/>
    </row>
    <row r="51" spans="1:8" ht="25.5">
      <c r="A51" s="50" t="s">
        <v>212</v>
      </c>
      <c r="B51" s="60" t="s">
        <v>213</v>
      </c>
      <c r="C51" s="50"/>
      <c r="D51" s="36">
        <v>157745987</v>
      </c>
      <c r="E51" s="36">
        <v>64061197</v>
      </c>
      <c r="F51" s="231"/>
      <c r="G51" s="3"/>
      <c r="H51" s="3"/>
    </row>
    <row r="52" spans="1:8" ht="25.5">
      <c r="A52" s="59" t="s">
        <v>317</v>
      </c>
      <c r="B52" s="60" t="s">
        <v>214</v>
      </c>
      <c r="C52" s="50"/>
      <c r="D52" s="36">
        <v>142560000</v>
      </c>
      <c r="E52" s="36">
        <v>143880000</v>
      </c>
      <c r="F52" s="231"/>
      <c r="G52" s="3"/>
      <c r="H52" s="3"/>
    </row>
    <row r="53" spans="1:8" ht="25.5">
      <c r="A53" s="50" t="s">
        <v>215</v>
      </c>
      <c r="B53" s="60" t="s">
        <v>216</v>
      </c>
      <c r="C53" s="50"/>
      <c r="D53" s="36">
        <v>0</v>
      </c>
      <c r="E53" s="36">
        <v>0</v>
      </c>
      <c r="F53" s="231"/>
      <c r="G53" s="3"/>
      <c r="H53" s="3"/>
    </row>
    <row r="54" spans="1:8" ht="25.5">
      <c r="A54" s="59" t="s">
        <v>318</v>
      </c>
      <c r="B54" s="60" t="s">
        <v>217</v>
      </c>
      <c r="C54" s="50"/>
      <c r="D54" s="36">
        <v>138467854</v>
      </c>
      <c r="E54" s="36">
        <v>134808619</v>
      </c>
      <c r="F54" s="231"/>
      <c r="G54" s="3"/>
      <c r="H54" s="3"/>
    </row>
    <row r="55" spans="1:8" ht="25.5">
      <c r="A55" s="54" t="s">
        <v>40</v>
      </c>
      <c r="B55" s="62" t="s">
        <v>218</v>
      </c>
      <c r="C55" s="50"/>
      <c r="D55" s="36">
        <v>120000000</v>
      </c>
      <c r="E55" s="36">
        <v>120000000</v>
      </c>
      <c r="F55" s="231"/>
      <c r="G55" s="3"/>
      <c r="H55" s="3"/>
    </row>
    <row r="56" spans="1:8" ht="38.25">
      <c r="A56" s="54" t="s">
        <v>219</v>
      </c>
      <c r="B56" s="62" t="s">
        <v>220</v>
      </c>
      <c r="C56" s="50"/>
      <c r="D56" s="36">
        <v>0</v>
      </c>
      <c r="E56" s="36">
        <v>0</v>
      </c>
      <c r="F56" s="231"/>
      <c r="G56" s="3"/>
      <c r="H56" s="3"/>
    </row>
    <row r="57" spans="1:8" ht="25.5">
      <c r="A57" s="54" t="s">
        <v>221</v>
      </c>
      <c r="B57" s="62" t="s">
        <v>222</v>
      </c>
      <c r="C57" s="50"/>
      <c r="D57" s="36">
        <v>0</v>
      </c>
      <c r="E57" s="36">
        <v>0</v>
      </c>
      <c r="F57" s="231"/>
      <c r="G57" s="3"/>
      <c r="H57" s="3"/>
    </row>
    <row r="58" spans="1:8" ht="25.5">
      <c r="A58" s="63" t="s">
        <v>319</v>
      </c>
      <c r="B58" s="62" t="s">
        <v>223</v>
      </c>
      <c r="C58" s="50"/>
      <c r="D58" s="36">
        <v>0</v>
      </c>
      <c r="E58" s="36">
        <v>0</v>
      </c>
      <c r="F58" s="231"/>
      <c r="G58" s="3"/>
      <c r="H58" s="3"/>
    </row>
    <row r="59" spans="1:8" ht="25.5">
      <c r="A59" s="54" t="s">
        <v>41</v>
      </c>
      <c r="B59" s="62" t="s">
        <v>224</v>
      </c>
      <c r="C59" s="50"/>
      <c r="D59" s="36">
        <v>0</v>
      </c>
      <c r="E59" s="36">
        <v>0</v>
      </c>
      <c r="F59" s="231"/>
      <c r="G59" s="3"/>
      <c r="H59" s="3"/>
    </row>
    <row r="60" spans="1:8" ht="25.5">
      <c r="A60" s="63" t="s">
        <v>320</v>
      </c>
      <c r="B60" s="62" t="s">
        <v>225</v>
      </c>
      <c r="C60" s="50"/>
      <c r="D60" s="36">
        <v>0</v>
      </c>
      <c r="E60" s="36">
        <v>0</v>
      </c>
      <c r="F60" s="231"/>
      <c r="G60" s="3"/>
      <c r="H60" s="3"/>
    </row>
    <row r="61" spans="1:8" ht="25.5">
      <c r="A61" s="63" t="s">
        <v>321</v>
      </c>
      <c r="B61" s="62" t="s">
        <v>226</v>
      </c>
      <c r="C61" s="50"/>
      <c r="D61" s="36">
        <v>7500000</v>
      </c>
      <c r="E61" s="36">
        <v>7500000</v>
      </c>
      <c r="F61" s="231"/>
      <c r="G61" s="3"/>
      <c r="H61" s="3"/>
    </row>
    <row r="62" spans="1:8" ht="25.5">
      <c r="A62" s="54" t="s">
        <v>48</v>
      </c>
      <c r="B62" s="62" t="s">
        <v>227</v>
      </c>
      <c r="C62" s="50"/>
      <c r="D62" s="36">
        <v>10967854</v>
      </c>
      <c r="E62" s="36">
        <v>7308619</v>
      </c>
      <c r="F62" s="231"/>
      <c r="G62" s="3"/>
      <c r="H62" s="3"/>
    </row>
    <row r="63" spans="1:8" ht="25.5">
      <c r="A63" s="54" t="s">
        <v>42</v>
      </c>
      <c r="B63" s="62" t="s">
        <v>228</v>
      </c>
      <c r="C63" s="50"/>
      <c r="D63" s="36">
        <v>0</v>
      </c>
      <c r="E63" s="36">
        <v>0</v>
      </c>
      <c r="F63" s="231"/>
      <c r="G63" s="3"/>
      <c r="H63" s="3"/>
    </row>
    <row r="64" spans="1:8" ht="25.5">
      <c r="A64" s="54" t="s">
        <v>305</v>
      </c>
      <c r="B64" s="62" t="s">
        <v>229</v>
      </c>
      <c r="C64" s="50"/>
      <c r="D64" s="36">
        <v>0</v>
      </c>
      <c r="E64" s="36">
        <v>0</v>
      </c>
      <c r="F64" s="231"/>
      <c r="G64" s="3"/>
      <c r="H64" s="3"/>
    </row>
    <row r="65" spans="1:8" ht="25.5">
      <c r="A65" s="64" t="s">
        <v>707</v>
      </c>
      <c r="B65" s="62" t="s">
        <v>230</v>
      </c>
      <c r="C65" s="50"/>
      <c r="D65" s="36">
        <v>0</v>
      </c>
      <c r="E65" s="36">
        <v>0</v>
      </c>
      <c r="F65" s="231"/>
      <c r="G65" s="3"/>
      <c r="H65" s="3"/>
    </row>
    <row r="66" spans="1:8" ht="25.5">
      <c r="A66" s="64" t="s">
        <v>708</v>
      </c>
      <c r="B66" s="62" t="s">
        <v>231</v>
      </c>
      <c r="C66" s="50"/>
      <c r="D66" s="36">
        <v>0</v>
      </c>
      <c r="E66" s="36">
        <v>0</v>
      </c>
      <c r="F66" s="231"/>
      <c r="G66" s="3"/>
      <c r="H66" s="3"/>
    </row>
    <row r="67" spans="1:8" ht="25.5">
      <c r="A67" s="63" t="s">
        <v>322</v>
      </c>
      <c r="B67" s="62" t="s">
        <v>232</v>
      </c>
      <c r="C67" s="50"/>
      <c r="D67" s="36">
        <v>0</v>
      </c>
      <c r="E67" s="36">
        <v>0</v>
      </c>
      <c r="F67" s="231"/>
      <c r="G67" s="3"/>
      <c r="H67" s="3"/>
    </row>
    <row r="68" spans="1:8" ht="25.5">
      <c r="A68" s="54" t="s">
        <v>233</v>
      </c>
      <c r="B68" s="62" t="s">
        <v>234</v>
      </c>
      <c r="C68" s="50"/>
      <c r="D68" s="36">
        <v>0</v>
      </c>
      <c r="E68" s="36">
        <v>0</v>
      </c>
      <c r="F68" s="231"/>
      <c r="G68" s="3"/>
      <c r="H68" s="3"/>
    </row>
    <row r="69" spans="1:8" s="3" customFormat="1" ht="38.25">
      <c r="A69" s="46" t="s">
        <v>235</v>
      </c>
      <c r="B69" s="58" t="s">
        <v>236</v>
      </c>
      <c r="C69" s="46"/>
      <c r="D69" s="227">
        <v>103914054944</v>
      </c>
      <c r="E69" s="227">
        <v>79780152567</v>
      </c>
      <c r="F69" s="230"/>
    </row>
    <row r="70" spans="1:8" s="3" customFormat="1" ht="25.5">
      <c r="A70" s="46" t="s">
        <v>237</v>
      </c>
      <c r="B70" s="58" t="s">
        <v>238</v>
      </c>
      <c r="C70" s="46"/>
      <c r="D70" s="227">
        <v>0</v>
      </c>
      <c r="E70" s="227">
        <v>0</v>
      </c>
      <c r="F70" s="230"/>
    </row>
    <row r="71" spans="1:8" ht="25.5">
      <c r="A71" s="59" t="s">
        <v>367</v>
      </c>
      <c r="B71" s="60" t="s">
        <v>239</v>
      </c>
      <c r="C71" s="50"/>
      <c r="D71" s="36">
        <v>0</v>
      </c>
      <c r="E71" s="36">
        <v>0</v>
      </c>
      <c r="F71" s="231"/>
      <c r="G71" s="3"/>
      <c r="H71" s="3"/>
    </row>
    <row r="72" spans="1:8" ht="25.5">
      <c r="A72" s="59" t="s">
        <v>323</v>
      </c>
      <c r="B72" s="60" t="s">
        <v>240</v>
      </c>
      <c r="C72" s="50"/>
      <c r="D72" s="36">
        <v>0</v>
      </c>
      <c r="E72" s="36">
        <v>0</v>
      </c>
      <c r="F72" s="231"/>
      <c r="G72" s="3"/>
      <c r="H72" s="3"/>
    </row>
    <row r="73" spans="1:8" s="3" customFormat="1" ht="25.5">
      <c r="A73" s="46" t="s">
        <v>599</v>
      </c>
      <c r="B73" s="58" t="s">
        <v>241</v>
      </c>
      <c r="C73" s="46"/>
      <c r="D73" s="227">
        <v>103914054944</v>
      </c>
      <c r="E73" s="227">
        <v>79780152567</v>
      </c>
      <c r="F73" s="230"/>
    </row>
    <row r="74" spans="1:8" ht="25.5">
      <c r="A74" s="50" t="s">
        <v>242</v>
      </c>
      <c r="B74" s="60" t="s">
        <v>243</v>
      </c>
      <c r="C74" s="50"/>
      <c r="D74" s="36">
        <v>20855073794</v>
      </c>
      <c r="E74" s="36">
        <v>3961746355</v>
      </c>
      <c r="F74" s="231"/>
      <c r="G74" s="3"/>
      <c r="H74" s="3"/>
    </row>
    <row r="75" spans="1:8" ht="25.5">
      <c r="A75" s="50" t="s">
        <v>244</v>
      </c>
      <c r="B75" s="60" t="s">
        <v>245</v>
      </c>
      <c r="C75" s="50"/>
      <c r="D75" s="36">
        <v>83058981150</v>
      </c>
      <c r="E75" s="36">
        <v>75818406212</v>
      </c>
      <c r="F75" s="231"/>
      <c r="G75" s="3"/>
      <c r="H75" s="3"/>
    </row>
    <row r="76" spans="1:8" s="3" customFormat="1" ht="25.5">
      <c r="A76" s="46" t="s">
        <v>246</v>
      </c>
      <c r="B76" s="58" t="s">
        <v>247</v>
      </c>
      <c r="C76" s="46"/>
      <c r="D76" s="227">
        <v>0</v>
      </c>
      <c r="E76" s="227">
        <v>0</v>
      </c>
      <c r="F76" s="230"/>
    </row>
    <row r="77" spans="1:8" s="3" customFormat="1" ht="25.5">
      <c r="A77" s="46" t="s">
        <v>600</v>
      </c>
      <c r="B77" s="58" t="s">
        <v>248</v>
      </c>
      <c r="C77" s="46"/>
      <c r="D77" s="227">
        <v>103914054944</v>
      </c>
      <c r="E77" s="227">
        <v>79780152567</v>
      </c>
      <c r="F77" s="230"/>
    </row>
    <row r="80" spans="1:8" ht="25.15" customHeight="1">
      <c r="A80" s="170" t="s">
        <v>249</v>
      </c>
      <c r="B80" s="265" t="s">
        <v>250</v>
      </c>
      <c r="C80" s="265"/>
      <c r="D80" s="265"/>
      <c r="E80" s="265"/>
    </row>
    <row r="90" spans="1:5">
      <c r="A90" s="172" t="s">
        <v>613</v>
      </c>
      <c r="B90" s="266" t="s">
        <v>613</v>
      </c>
      <c r="C90" s="266"/>
      <c r="D90" s="266"/>
      <c r="E90" s="44" t="s">
        <v>608</v>
      </c>
    </row>
    <row r="91" spans="1:5" ht="16.899999999999999" customHeight="1">
      <c r="A91" s="173" t="s">
        <v>1566</v>
      </c>
      <c r="B91" s="261" t="s">
        <v>1567</v>
      </c>
      <c r="C91" s="261"/>
      <c r="D91" s="261"/>
      <c r="E91" s="173" t="s">
        <v>1559</v>
      </c>
    </row>
    <row r="92" spans="1:5" ht="16.899999999999999" customHeight="1">
      <c r="A92" s="172" t="s">
        <v>1568</v>
      </c>
      <c r="B92" s="266" t="s">
        <v>1569</v>
      </c>
      <c r="C92" s="266"/>
      <c r="D92" s="266"/>
      <c r="E92" s="172" t="s">
        <v>1561</v>
      </c>
    </row>
    <row r="93" spans="1:5">
      <c r="A93" s="65"/>
      <c r="D93" s="65"/>
    </row>
  </sheetData>
  <mergeCells count="21">
    <mergeCell ref="B90:D90"/>
    <mergeCell ref="B91:D91"/>
    <mergeCell ref="B92:D92"/>
    <mergeCell ref="A16:A17"/>
    <mergeCell ref="B16:B17"/>
    <mergeCell ref="C16:C17"/>
    <mergeCell ref="D16:D17"/>
    <mergeCell ref="E16:E17"/>
    <mergeCell ref="B80:E80"/>
    <mergeCell ref="B9:E9"/>
    <mergeCell ref="B10:E10"/>
    <mergeCell ref="B11:E11"/>
    <mergeCell ref="B12:E12"/>
    <mergeCell ref="B13:E13"/>
    <mergeCell ref="B14:E14"/>
    <mergeCell ref="B8:E8"/>
    <mergeCell ref="A1:E1"/>
    <mergeCell ref="A2:E2"/>
    <mergeCell ref="A3:E4"/>
    <mergeCell ref="A5:E5"/>
    <mergeCell ref="B7:E7"/>
  </mergeCells>
  <printOptions horizontalCentered="1"/>
  <pageMargins left="0.3" right="0.3" top="0.75" bottom="0.5" header="0.3" footer="0.3"/>
  <pageSetup paperSize="9" scale="74" fitToHeight="0" orientation="portrait" r:id="rId1"/>
  <headerFooter>
    <oddHeader>&amp;L&amp;"Arial"&amp;9&amp;KA80000CONFIDENTIAL&amp;1#</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138"/>
  <sheetViews>
    <sheetView view="pageBreakPreview" topLeftCell="A108" zoomScale="76" zoomScaleNormal="100" zoomScaleSheetLayoutView="100" workbookViewId="0">
      <selection activeCell="G17" sqref="G1:H1048576"/>
    </sheetView>
  </sheetViews>
  <sheetFormatPr defaultColWidth="8.7109375" defaultRowHeight="12.75"/>
  <cols>
    <col min="1" max="1" width="7.140625" style="12" customWidth="1"/>
    <col min="2" max="2" width="84" style="12" customWidth="1"/>
    <col min="3" max="3" width="10.5703125" style="12" customWidth="1"/>
    <col min="4" max="4" width="15.140625" style="12" customWidth="1"/>
    <col min="5" max="5" width="28.7109375" style="12" customWidth="1"/>
    <col min="6" max="6" width="28" style="12" bestFit="1" customWidth="1"/>
    <col min="7" max="7" width="8.7109375" style="1"/>
    <col min="8" max="8" width="15.42578125" style="27" bestFit="1" customWidth="1"/>
    <col min="9" max="16384" width="8.7109375" style="27"/>
  </cols>
  <sheetData>
    <row r="1" spans="1:6" ht="65.25" customHeight="1">
      <c r="A1" s="259" t="s">
        <v>693</v>
      </c>
      <c r="B1" s="259"/>
      <c r="C1" s="259"/>
      <c r="D1" s="259"/>
      <c r="E1" s="259"/>
      <c r="F1" s="259"/>
    </row>
    <row r="2" spans="1:6" ht="64.5" customHeight="1">
      <c r="A2" s="260" t="s">
        <v>694</v>
      </c>
      <c r="B2" s="260"/>
      <c r="C2" s="260"/>
      <c r="D2" s="260"/>
      <c r="E2" s="260"/>
      <c r="F2" s="260"/>
    </row>
    <row r="3" spans="1:6" ht="31.15" customHeight="1">
      <c r="A3" s="261" t="s">
        <v>251</v>
      </c>
      <c r="B3" s="261"/>
      <c r="C3" s="261"/>
      <c r="D3" s="261"/>
      <c r="E3" s="261"/>
      <c r="F3" s="261"/>
    </row>
    <row r="4" spans="1:6" ht="6" customHeight="1"/>
    <row r="5" spans="1:6" ht="16.899999999999999" customHeight="1">
      <c r="A5" s="262" t="s">
        <v>1549</v>
      </c>
      <c r="B5" s="262"/>
      <c r="C5" s="262"/>
      <c r="D5" s="262"/>
      <c r="E5" s="262"/>
      <c r="F5" s="262"/>
    </row>
    <row r="6" spans="1:6" ht="16.899999999999999" customHeight="1"/>
    <row r="7" spans="1:6" ht="16.899999999999999" customHeight="1">
      <c r="A7" s="140" t="s">
        <v>2</v>
      </c>
      <c r="C7" s="257" t="s">
        <v>1551</v>
      </c>
      <c r="D7" s="257"/>
      <c r="E7" s="257"/>
      <c r="F7" s="257"/>
    </row>
    <row r="8" spans="1:6" ht="16.899999999999999" customHeight="1">
      <c r="A8" s="12" t="s">
        <v>15</v>
      </c>
      <c r="C8" s="258" t="s">
        <v>1552</v>
      </c>
      <c r="D8" s="258"/>
      <c r="E8" s="258"/>
      <c r="F8" s="258"/>
    </row>
    <row r="9" spans="1:6" ht="16.899999999999999" customHeight="1">
      <c r="A9" s="140" t="s">
        <v>3</v>
      </c>
      <c r="C9" s="257" t="s">
        <v>1553</v>
      </c>
      <c r="D9" s="257"/>
      <c r="E9" s="257"/>
      <c r="F9" s="257"/>
    </row>
    <row r="10" spans="1:6" ht="16.899999999999999" customHeight="1">
      <c r="A10" s="12" t="s">
        <v>4</v>
      </c>
      <c r="C10" s="258" t="s">
        <v>1554</v>
      </c>
      <c r="D10" s="258"/>
      <c r="E10" s="258"/>
      <c r="F10" s="258"/>
    </row>
    <row r="11" spans="1:6" ht="16.899999999999999" customHeight="1">
      <c r="A11" s="140" t="s">
        <v>5</v>
      </c>
      <c r="C11" s="257" t="s">
        <v>688</v>
      </c>
      <c r="D11" s="257"/>
      <c r="E11" s="257"/>
      <c r="F11" s="257"/>
    </row>
    <row r="12" spans="1:6" ht="16.899999999999999" customHeight="1">
      <c r="A12" s="12" t="s">
        <v>6</v>
      </c>
      <c r="C12" s="258" t="s">
        <v>1555</v>
      </c>
      <c r="D12" s="258"/>
      <c r="E12" s="258"/>
      <c r="F12" s="258"/>
    </row>
    <row r="13" spans="1:6" ht="16.899999999999999" customHeight="1">
      <c r="A13" s="140" t="s">
        <v>7</v>
      </c>
      <c r="C13" s="257" t="s">
        <v>1556</v>
      </c>
      <c r="D13" s="257"/>
      <c r="E13" s="257"/>
      <c r="F13" s="257"/>
    </row>
    <row r="14" spans="1:6" ht="16.899999999999999" customHeight="1">
      <c r="A14" s="12" t="s">
        <v>8</v>
      </c>
      <c r="C14" s="258" t="s">
        <v>1557</v>
      </c>
      <c r="D14" s="258"/>
      <c r="E14" s="258"/>
      <c r="F14" s="258"/>
    </row>
    <row r="15" spans="1:6" ht="16.899999999999999" customHeight="1"/>
    <row r="16" spans="1:6" ht="46.9" customHeight="1">
      <c r="A16" s="28" t="s">
        <v>252</v>
      </c>
      <c r="B16" s="28" t="s">
        <v>169</v>
      </c>
      <c r="C16" s="28" t="s">
        <v>170</v>
      </c>
      <c r="D16" s="28" t="s">
        <v>171</v>
      </c>
      <c r="E16" s="28" t="s">
        <v>1562</v>
      </c>
      <c r="F16" s="28" t="s">
        <v>1563</v>
      </c>
    </row>
    <row r="17" spans="1:9" ht="25.5">
      <c r="A17" s="13" t="s">
        <v>16</v>
      </c>
      <c r="B17" s="206" t="s">
        <v>400</v>
      </c>
      <c r="C17" s="207" t="s">
        <v>16</v>
      </c>
      <c r="D17" s="20"/>
      <c r="E17" s="20"/>
      <c r="F17" s="20"/>
      <c r="G17" s="232"/>
    </row>
    <row r="18" spans="1:9" ht="25.5">
      <c r="A18" s="208" t="s">
        <v>401</v>
      </c>
      <c r="B18" s="209" t="s">
        <v>402</v>
      </c>
      <c r="C18" s="210" t="s">
        <v>403</v>
      </c>
      <c r="D18" s="208"/>
      <c r="E18" s="211">
        <v>31376825925</v>
      </c>
      <c r="F18" s="211">
        <v>5210236036</v>
      </c>
      <c r="G18" s="232"/>
    </row>
    <row r="19" spans="1:9" ht="25.5">
      <c r="A19" s="208" t="s">
        <v>404</v>
      </c>
      <c r="B19" s="209" t="s">
        <v>405</v>
      </c>
      <c r="C19" s="210" t="s">
        <v>406</v>
      </c>
      <c r="D19" s="208"/>
      <c r="E19" s="211">
        <v>31376825925</v>
      </c>
      <c r="F19" s="211">
        <v>3180493294</v>
      </c>
      <c r="G19" s="232"/>
    </row>
    <row r="20" spans="1:9" s="66" customFormat="1" ht="25.5">
      <c r="A20" s="208" t="s">
        <v>407</v>
      </c>
      <c r="B20" s="212" t="s">
        <v>408</v>
      </c>
      <c r="C20" s="213" t="s">
        <v>409</v>
      </c>
      <c r="D20" s="208"/>
      <c r="E20" s="211">
        <v>7624902215</v>
      </c>
      <c r="F20" s="211">
        <v>724413453</v>
      </c>
      <c r="G20" s="233"/>
      <c r="H20" s="27"/>
      <c r="I20" s="27"/>
    </row>
    <row r="21" spans="1:9" s="66" customFormat="1" ht="25.5">
      <c r="A21" s="208" t="s">
        <v>407</v>
      </c>
      <c r="B21" s="212" t="s">
        <v>711</v>
      </c>
      <c r="C21" s="213" t="s">
        <v>410</v>
      </c>
      <c r="D21" s="208"/>
      <c r="E21" s="211">
        <v>22280762</v>
      </c>
      <c r="F21" s="211">
        <v>0</v>
      </c>
      <c r="G21" s="233"/>
      <c r="H21" s="27"/>
      <c r="I21" s="27"/>
    </row>
    <row r="22" spans="1:9" s="66" customFormat="1" ht="25.5">
      <c r="A22" s="208" t="s">
        <v>407</v>
      </c>
      <c r="B22" s="212" t="s">
        <v>411</v>
      </c>
      <c r="C22" s="213" t="s">
        <v>412</v>
      </c>
      <c r="D22" s="208"/>
      <c r="E22" s="211">
        <v>23729642948</v>
      </c>
      <c r="F22" s="211">
        <v>2456079841</v>
      </c>
      <c r="G22" s="233"/>
      <c r="H22" s="27"/>
      <c r="I22" s="27"/>
    </row>
    <row r="23" spans="1:9" ht="25.5">
      <c r="A23" s="208" t="s">
        <v>407</v>
      </c>
      <c r="B23" s="212" t="s">
        <v>21</v>
      </c>
      <c r="C23" s="213" t="s">
        <v>413</v>
      </c>
      <c r="D23" s="208"/>
      <c r="E23" s="211">
        <v>0</v>
      </c>
      <c r="F23" s="211">
        <v>0</v>
      </c>
      <c r="G23" s="232"/>
    </row>
    <row r="24" spans="1:9" ht="25.5">
      <c r="A24" s="208" t="s">
        <v>414</v>
      </c>
      <c r="B24" s="209" t="s">
        <v>712</v>
      </c>
      <c r="C24" s="210" t="s">
        <v>415</v>
      </c>
      <c r="D24" s="208"/>
      <c r="E24" s="211">
        <v>0</v>
      </c>
      <c r="F24" s="211">
        <v>2029742742</v>
      </c>
      <c r="G24" s="232"/>
    </row>
    <row r="25" spans="1:9" ht="25.5">
      <c r="A25" s="208" t="s">
        <v>416</v>
      </c>
      <c r="B25" s="209" t="s">
        <v>417</v>
      </c>
      <c r="C25" s="210" t="s">
        <v>418</v>
      </c>
      <c r="D25" s="208"/>
      <c r="E25" s="211">
        <v>585923064150</v>
      </c>
      <c r="F25" s="211">
        <v>318536178000</v>
      </c>
      <c r="G25" s="232"/>
    </row>
    <row r="26" spans="1:9" ht="25.5">
      <c r="A26" s="208" t="s">
        <v>419</v>
      </c>
      <c r="B26" s="209" t="s">
        <v>420</v>
      </c>
      <c r="C26" s="210" t="s">
        <v>421</v>
      </c>
      <c r="D26" s="208"/>
      <c r="E26" s="211">
        <v>585923064150</v>
      </c>
      <c r="F26" s="211">
        <v>318536178000</v>
      </c>
      <c r="G26" s="232"/>
    </row>
    <row r="27" spans="1:9" ht="25.5">
      <c r="A27" s="208" t="s">
        <v>407</v>
      </c>
      <c r="B27" s="212" t="s">
        <v>700</v>
      </c>
      <c r="C27" s="213" t="s">
        <v>422</v>
      </c>
      <c r="D27" s="208"/>
      <c r="E27" s="211">
        <v>585236458650</v>
      </c>
      <c r="F27" s="211">
        <v>318307770500</v>
      </c>
      <c r="G27" s="232"/>
    </row>
    <row r="28" spans="1:9" ht="25.5">
      <c r="A28" s="208" t="s">
        <v>407</v>
      </c>
      <c r="B28" s="212" t="s">
        <v>701</v>
      </c>
      <c r="C28" s="213" t="s">
        <v>423</v>
      </c>
      <c r="D28" s="208"/>
      <c r="E28" s="211">
        <v>0</v>
      </c>
      <c r="F28" s="211">
        <v>0</v>
      </c>
      <c r="G28" s="232"/>
    </row>
    <row r="29" spans="1:9" ht="25.5">
      <c r="A29" s="208" t="s">
        <v>407</v>
      </c>
      <c r="B29" s="212" t="s">
        <v>424</v>
      </c>
      <c r="C29" s="213" t="s">
        <v>425</v>
      </c>
      <c r="D29" s="208"/>
      <c r="E29" s="211">
        <v>0</v>
      </c>
      <c r="F29" s="211">
        <v>0</v>
      </c>
      <c r="G29" s="232"/>
    </row>
    <row r="30" spans="1:9" ht="25.5">
      <c r="A30" s="208" t="s">
        <v>407</v>
      </c>
      <c r="B30" s="212" t="s">
        <v>426</v>
      </c>
      <c r="C30" s="213" t="s">
        <v>427</v>
      </c>
      <c r="D30" s="208"/>
      <c r="E30" s="211">
        <v>0</v>
      </c>
      <c r="F30" s="211">
        <v>0</v>
      </c>
      <c r="G30" s="232"/>
    </row>
    <row r="31" spans="1:9" ht="25.5">
      <c r="A31" s="208" t="s">
        <v>407</v>
      </c>
      <c r="B31" s="212" t="s">
        <v>703</v>
      </c>
      <c r="C31" s="213" t="s">
        <v>428</v>
      </c>
      <c r="D31" s="208"/>
      <c r="E31" s="211">
        <v>0</v>
      </c>
      <c r="F31" s="211">
        <v>0</v>
      </c>
      <c r="G31" s="232"/>
    </row>
    <row r="32" spans="1:9" ht="25.5">
      <c r="A32" s="208" t="s">
        <v>407</v>
      </c>
      <c r="B32" s="212" t="s">
        <v>387</v>
      </c>
      <c r="C32" s="213" t="s">
        <v>429</v>
      </c>
      <c r="D32" s="208"/>
      <c r="E32" s="211">
        <v>0</v>
      </c>
      <c r="F32" s="211">
        <v>0</v>
      </c>
      <c r="G32" s="232"/>
    </row>
    <row r="33" spans="1:7" ht="25.5">
      <c r="A33" s="208" t="s">
        <v>407</v>
      </c>
      <c r="B33" s="212" t="s">
        <v>388</v>
      </c>
      <c r="C33" s="213" t="s">
        <v>430</v>
      </c>
      <c r="D33" s="208"/>
      <c r="E33" s="211">
        <v>686605500</v>
      </c>
      <c r="F33" s="211">
        <v>228407500</v>
      </c>
      <c r="G33" s="232"/>
    </row>
    <row r="34" spans="1:7" ht="25.5">
      <c r="A34" s="208" t="s">
        <v>407</v>
      </c>
      <c r="B34" s="212" t="s">
        <v>389</v>
      </c>
      <c r="C34" s="213" t="s">
        <v>431</v>
      </c>
      <c r="D34" s="208"/>
      <c r="E34" s="211">
        <v>0</v>
      </c>
      <c r="F34" s="211">
        <v>0</v>
      </c>
      <c r="G34" s="232"/>
    </row>
    <row r="35" spans="1:7" ht="25.5">
      <c r="A35" s="208" t="s">
        <v>407</v>
      </c>
      <c r="B35" s="212" t="s">
        <v>432</v>
      </c>
      <c r="C35" s="213" t="s">
        <v>433</v>
      </c>
      <c r="D35" s="208"/>
      <c r="E35" s="211">
        <v>0</v>
      </c>
      <c r="F35" s="211">
        <v>0</v>
      </c>
      <c r="G35" s="232"/>
    </row>
    <row r="36" spans="1:7" ht="25.5">
      <c r="A36" s="208" t="s">
        <v>407</v>
      </c>
      <c r="B36" s="212" t="s">
        <v>390</v>
      </c>
      <c r="C36" s="213" t="s">
        <v>434</v>
      </c>
      <c r="D36" s="208"/>
      <c r="E36" s="211">
        <v>0</v>
      </c>
      <c r="F36" s="211">
        <v>0</v>
      </c>
      <c r="G36" s="232"/>
    </row>
    <row r="37" spans="1:7" ht="25.5">
      <c r="A37" s="208" t="s">
        <v>435</v>
      </c>
      <c r="B37" s="209" t="s">
        <v>436</v>
      </c>
      <c r="C37" s="210" t="s">
        <v>437</v>
      </c>
      <c r="D37" s="208"/>
      <c r="E37" s="211">
        <v>0</v>
      </c>
      <c r="F37" s="211">
        <v>0</v>
      </c>
      <c r="G37" s="232"/>
    </row>
    <row r="38" spans="1:7" ht="25.5">
      <c r="A38" s="208" t="s">
        <v>438</v>
      </c>
      <c r="B38" s="209" t="s">
        <v>439</v>
      </c>
      <c r="C38" s="210" t="s">
        <v>440</v>
      </c>
      <c r="D38" s="208"/>
      <c r="E38" s="211">
        <v>541598000</v>
      </c>
      <c r="F38" s="211">
        <v>384704748</v>
      </c>
      <c r="G38" s="232"/>
    </row>
    <row r="39" spans="1:7" ht="25.5">
      <c r="A39" s="208" t="s">
        <v>441</v>
      </c>
      <c r="B39" s="209" t="s">
        <v>442</v>
      </c>
      <c r="C39" s="210" t="s">
        <v>443</v>
      </c>
      <c r="D39" s="208"/>
      <c r="E39" s="211">
        <v>0</v>
      </c>
      <c r="F39" s="211">
        <v>0</v>
      </c>
      <c r="G39" s="232"/>
    </row>
    <row r="40" spans="1:7" ht="25.5">
      <c r="A40" s="208" t="s">
        <v>407</v>
      </c>
      <c r="B40" s="212" t="s">
        <v>444</v>
      </c>
      <c r="C40" s="213" t="s">
        <v>445</v>
      </c>
      <c r="D40" s="208"/>
      <c r="E40" s="211">
        <v>0</v>
      </c>
      <c r="F40" s="211">
        <v>0</v>
      </c>
      <c r="G40" s="232"/>
    </row>
    <row r="41" spans="1:7" ht="25.5">
      <c r="A41" s="208" t="s">
        <v>446</v>
      </c>
      <c r="B41" s="209" t="s">
        <v>447</v>
      </c>
      <c r="C41" s="210" t="s">
        <v>448</v>
      </c>
      <c r="D41" s="208"/>
      <c r="E41" s="211">
        <v>541598000</v>
      </c>
      <c r="F41" s="211">
        <v>384704748</v>
      </c>
      <c r="G41" s="232"/>
    </row>
    <row r="42" spans="1:7" ht="25.5">
      <c r="A42" s="208" t="s">
        <v>449</v>
      </c>
      <c r="B42" s="209" t="s">
        <v>450</v>
      </c>
      <c r="C42" s="210" t="s">
        <v>451</v>
      </c>
      <c r="D42" s="208"/>
      <c r="E42" s="211">
        <v>0</v>
      </c>
      <c r="F42" s="211">
        <v>0</v>
      </c>
      <c r="G42" s="232"/>
    </row>
    <row r="43" spans="1:7" ht="25.5">
      <c r="A43" s="208" t="s">
        <v>407</v>
      </c>
      <c r="B43" s="212" t="s">
        <v>391</v>
      </c>
      <c r="C43" s="213" t="s">
        <v>452</v>
      </c>
      <c r="D43" s="208"/>
      <c r="E43" s="211">
        <v>0</v>
      </c>
      <c r="F43" s="211">
        <v>0</v>
      </c>
      <c r="G43" s="232"/>
    </row>
    <row r="44" spans="1:7" ht="25.5">
      <c r="A44" s="208" t="s">
        <v>407</v>
      </c>
      <c r="B44" s="212" t="s">
        <v>392</v>
      </c>
      <c r="C44" s="213" t="s">
        <v>453</v>
      </c>
      <c r="D44" s="208"/>
      <c r="E44" s="211">
        <v>0</v>
      </c>
      <c r="F44" s="211">
        <v>0</v>
      </c>
      <c r="G44" s="232"/>
    </row>
    <row r="45" spans="1:7" ht="25.5">
      <c r="A45" s="208" t="s">
        <v>407</v>
      </c>
      <c r="B45" s="212" t="s">
        <v>713</v>
      </c>
      <c r="C45" s="213" t="s">
        <v>454</v>
      </c>
      <c r="D45" s="208"/>
      <c r="E45" s="211">
        <v>0</v>
      </c>
      <c r="F45" s="211">
        <v>0</v>
      </c>
      <c r="G45" s="232"/>
    </row>
    <row r="46" spans="1:7" ht="25.5">
      <c r="A46" s="208" t="s">
        <v>407</v>
      </c>
      <c r="B46" s="212" t="s">
        <v>455</v>
      </c>
      <c r="C46" s="213" t="s">
        <v>456</v>
      </c>
      <c r="D46" s="208"/>
      <c r="E46" s="211">
        <v>0</v>
      </c>
      <c r="F46" s="211">
        <v>0</v>
      </c>
      <c r="G46" s="232"/>
    </row>
    <row r="47" spans="1:7" ht="25.5">
      <c r="A47" s="208" t="s">
        <v>407</v>
      </c>
      <c r="B47" s="212" t="s">
        <v>714</v>
      </c>
      <c r="C47" s="213" t="s">
        <v>457</v>
      </c>
      <c r="D47" s="208"/>
      <c r="E47" s="211">
        <v>0</v>
      </c>
      <c r="F47" s="211">
        <v>0</v>
      </c>
      <c r="G47" s="232"/>
    </row>
    <row r="48" spans="1:7" ht="25.5">
      <c r="A48" s="208" t="s">
        <v>407</v>
      </c>
      <c r="B48" s="209" t="s">
        <v>458</v>
      </c>
      <c r="C48" s="210" t="s">
        <v>459</v>
      </c>
      <c r="D48" s="208"/>
      <c r="E48" s="211">
        <v>0</v>
      </c>
      <c r="F48" s="211">
        <v>0</v>
      </c>
      <c r="G48" s="232"/>
    </row>
    <row r="49" spans="1:9" ht="25.5">
      <c r="A49" s="208" t="s">
        <v>460</v>
      </c>
      <c r="B49" s="209" t="s">
        <v>461</v>
      </c>
      <c r="C49" s="210" t="s">
        <v>462</v>
      </c>
      <c r="D49" s="208"/>
      <c r="E49" s="211">
        <v>541598000</v>
      </c>
      <c r="F49" s="211">
        <v>384704748</v>
      </c>
      <c r="G49" s="232"/>
    </row>
    <row r="50" spans="1:9" ht="25.5">
      <c r="A50" s="208" t="s">
        <v>407</v>
      </c>
      <c r="B50" s="212" t="s">
        <v>463</v>
      </c>
      <c r="C50" s="213" t="s">
        <v>464</v>
      </c>
      <c r="D50" s="208"/>
      <c r="E50" s="211">
        <v>541598000</v>
      </c>
      <c r="F50" s="211">
        <v>379800000</v>
      </c>
      <c r="G50" s="232"/>
    </row>
    <row r="51" spans="1:9" ht="25.5">
      <c r="A51" s="208" t="s">
        <v>407</v>
      </c>
      <c r="B51" s="212" t="s">
        <v>465</v>
      </c>
      <c r="C51" s="213" t="s">
        <v>466</v>
      </c>
      <c r="D51" s="208"/>
      <c r="E51" s="211">
        <v>0</v>
      </c>
      <c r="F51" s="211">
        <v>0</v>
      </c>
      <c r="G51" s="232"/>
    </row>
    <row r="52" spans="1:9" ht="25.5">
      <c r="A52" s="208" t="s">
        <v>407</v>
      </c>
      <c r="B52" s="212" t="s">
        <v>715</v>
      </c>
      <c r="C52" s="213" t="s">
        <v>467</v>
      </c>
      <c r="D52" s="208"/>
      <c r="E52" s="211">
        <v>0</v>
      </c>
      <c r="F52" s="211">
        <v>4904748</v>
      </c>
      <c r="G52" s="232"/>
    </row>
    <row r="53" spans="1:9" ht="25.5">
      <c r="A53" s="208" t="s">
        <v>407</v>
      </c>
      <c r="B53" s="212" t="s">
        <v>468</v>
      </c>
      <c r="C53" s="213" t="s">
        <v>469</v>
      </c>
      <c r="D53" s="208"/>
      <c r="E53" s="211">
        <v>0</v>
      </c>
      <c r="F53" s="211">
        <v>0</v>
      </c>
      <c r="G53" s="232"/>
    </row>
    <row r="54" spans="1:9" ht="25.5">
      <c r="A54" s="208" t="s">
        <v>407</v>
      </c>
      <c r="B54" s="212" t="s">
        <v>716</v>
      </c>
      <c r="C54" s="213" t="s">
        <v>470</v>
      </c>
      <c r="D54" s="208"/>
      <c r="E54" s="211">
        <v>0</v>
      </c>
      <c r="F54" s="211">
        <v>0</v>
      </c>
      <c r="G54" s="232"/>
    </row>
    <row r="55" spans="1:9" ht="25.5">
      <c r="A55" s="208" t="s">
        <v>407</v>
      </c>
      <c r="B55" s="212" t="s">
        <v>471</v>
      </c>
      <c r="C55" s="213" t="s">
        <v>472</v>
      </c>
      <c r="D55" s="208"/>
      <c r="E55" s="211">
        <v>0</v>
      </c>
      <c r="F55" s="211">
        <v>0</v>
      </c>
      <c r="G55" s="232"/>
    </row>
    <row r="56" spans="1:9" ht="25.5">
      <c r="A56" s="208" t="s">
        <v>473</v>
      </c>
      <c r="B56" s="209" t="s">
        <v>474</v>
      </c>
      <c r="C56" s="210" t="s">
        <v>475</v>
      </c>
      <c r="D56" s="208"/>
      <c r="E56" s="211">
        <v>0</v>
      </c>
      <c r="F56" s="211">
        <v>0</v>
      </c>
      <c r="G56" s="232"/>
    </row>
    <row r="57" spans="1:9" s="66" customFormat="1" ht="25.5">
      <c r="A57" s="208" t="s">
        <v>407</v>
      </c>
      <c r="B57" s="212" t="s">
        <v>476</v>
      </c>
      <c r="C57" s="213" t="s">
        <v>477</v>
      </c>
      <c r="D57" s="208"/>
      <c r="E57" s="211">
        <v>0</v>
      </c>
      <c r="F57" s="211">
        <v>0</v>
      </c>
      <c r="G57" s="233"/>
      <c r="H57" s="27"/>
      <c r="I57" s="27"/>
    </row>
    <row r="58" spans="1:9" ht="25.5">
      <c r="A58" s="208" t="s">
        <v>407</v>
      </c>
      <c r="B58" s="212" t="s">
        <v>478</v>
      </c>
      <c r="C58" s="213" t="s">
        <v>479</v>
      </c>
      <c r="D58" s="208"/>
      <c r="E58" s="211">
        <v>0</v>
      </c>
      <c r="F58" s="211">
        <v>0</v>
      </c>
      <c r="G58" s="232"/>
    </row>
    <row r="59" spans="1:9" ht="25.5">
      <c r="A59" s="208" t="s">
        <v>407</v>
      </c>
      <c r="B59" s="212" t="s">
        <v>480</v>
      </c>
      <c r="C59" s="213" t="s">
        <v>481</v>
      </c>
      <c r="D59" s="208"/>
      <c r="E59" s="211">
        <v>0</v>
      </c>
      <c r="F59" s="211">
        <v>0</v>
      </c>
      <c r="G59" s="232"/>
    </row>
    <row r="60" spans="1:9" ht="25.5">
      <c r="A60" s="208" t="s">
        <v>482</v>
      </c>
      <c r="B60" s="209" t="s">
        <v>483</v>
      </c>
      <c r="C60" s="210" t="s">
        <v>484</v>
      </c>
      <c r="D60" s="208"/>
      <c r="E60" s="211">
        <v>0</v>
      </c>
      <c r="F60" s="211">
        <v>0</v>
      </c>
      <c r="G60" s="232"/>
    </row>
    <row r="61" spans="1:9" ht="25.5">
      <c r="A61" s="13" t="s">
        <v>407</v>
      </c>
      <c r="B61" s="206" t="s">
        <v>393</v>
      </c>
      <c r="C61" s="207" t="s">
        <v>485</v>
      </c>
      <c r="D61" s="20"/>
      <c r="E61" s="20">
        <v>617841488075</v>
      </c>
      <c r="F61" s="20">
        <v>324131118784</v>
      </c>
      <c r="G61" s="232"/>
    </row>
    <row r="62" spans="1:9" ht="25.5">
      <c r="A62" s="13" t="s">
        <v>22</v>
      </c>
      <c r="B62" s="206" t="s">
        <v>486</v>
      </c>
      <c r="C62" s="207" t="s">
        <v>22</v>
      </c>
      <c r="D62" s="20"/>
      <c r="E62" s="20"/>
      <c r="F62" s="20"/>
      <c r="G62" s="232"/>
    </row>
    <row r="63" spans="1:9" ht="25.5">
      <c r="A63" s="208" t="s">
        <v>401</v>
      </c>
      <c r="B63" s="209" t="s">
        <v>487</v>
      </c>
      <c r="C63" s="210" t="s">
        <v>488</v>
      </c>
      <c r="D63" s="208"/>
      <c r="E63" s="211">
        <v>0</v>
      </c>
      <c r="F63" s="211">
        <v>0</v>
      </c>
      <c r="G63" s="232"/>
    </row>
    <row r="64" spans="1:9" ht="25.5">
      <c r="A64" s="208" t="s">
        <v>407</v>
      </c>
      <c r="B64" s="212" t="s">
        <v>489</v>
      </c>
      <c r="C64" s="213" t="s">
        <v>490</v>
      </c>
      <c r="D64" s="208"/>
      <c r="E64" s="211">
        <v>0</v>
      </c>
      <c r="F64" s="211">
        <v>0</v>
      </c>
      <c r="G64" s="232"/>
    </row>
    <row r="65" spans="1:7" ht="25.5">
      <c r="A65" s="208" t="s">
        <v>407</v>
      </c>
      <c r="B65" s="212" t="s">
        <v>491</v>
      </c>
      <c r="C65" s="213" t="s">
        <v>492</v>
      </c>
      <c r="D65" s="208"/>
      <c r="E65" s="211">
        <v>0</v>
      </c>
      <c r="F65" s="211">
        <v>0</v>
      </c>
      <c r="G65" s="232"/>
    </row>
    <row r="66" spans="1:7" ht="25.5">
      <c r="A66" s="208" t="s">
        <v>416</v>
      </c>
      <c r="B66" s="209" t="s">
        <v>493</v>
      </c>
      <c r="C66" s="210" t="s">
        <v>494</v>
      </c>
      <c r="D66" s="208"/>
      <c r="E66" s="211">
        <v>0</v>
      </c>
      <c r="F66" s="211">
        <v>0</v>
      </c>
      <c r="G66" s="232"/>
    </row>
    <row r="67" spans="1:7" ht="25.5">
      <c r="A67" s="208" t="s">
        <v>438</v>
      </c>
      <c r="B67" s="209" t="s">
        <v>495</v>
      </c>
      <c r="C67" s="210" t="s">
        <v>496</v>
      </c>
      <c r="D67" s="208"/>
      <c r="E67" s="211">
        <v>409566597</v>
      </c>
      <c r="F67" s="211">
        <v>0</v>
      </c>
      <c r="G67" s="232"/>
    </row>
    <row r="68" spans="1:7" ht="25.5">
      <c r="A68" s="208" t="s">
        <v>407</v>
      </c>
      <c r="B68" s="212" t="s">
        <v>497</v>
      </c>
      <c r="C68" s="213" t="s">
        <v>498</v>
      </c>
      <c r="D68" s="208"/>
      <c r="E68" s="211">
        <v>0</v>
      </c>
      <c r="F68" s="211">
        <v>0</v>
      </c>
      <c r="G68" s="232"/>
    </row>
    <row r="69" spans="1:7" ht="25.5">
      <c r="A69" s="208" t="s">
        <v>407</v>
      </c>
      <c r="B69" s="212" t="s">
        <v>499</v>
      </c>
      <c r="C69" s="213" t="s">
        <v>500</v>
      </c>
      <c r="D69" s="208"/>
      <c r="E69" s="211">
        <v>409566597</v>
      </c>
      <c r="F69" s="211">
        <v>0</v>
      </c>
      <c r="G69" s="232"/>
    </row>
    <row r="70" spans="1:7" ht="25.5">
      <c r="A70" s="208" t="s">
        <v>501</v>
      </c>
      <c r="B70" s="209" t="s">
        <v>502</v>
      </c>
      <c r="C70" s="210" t="s">
        <v>503</v>
      </c>
      <c r="D70" s="208"/>
      <c r="E70" s="211">
        <v>42352647</v>
      </c>
      <c r="F70" s="211">
        <v>0</v>
      </c>
      <c r="G70" s="232"/>
    </row>
    <row r="71" spans="1:7" ht="25.5">
      <c r="A71" s="208" t="s">
        <v>504</v>
      </c>
      <c r="B71" s="209" t="s">
        <v>505</v>
      </c>
      <c r="C71" s="210" t="s">
        <v>506</v>
      </c>
      <c r="D71" s="208"/>
      <c r="E71" s="211">
        <v>0</v>
      </c>
      <c r="F71" s="211">
        <v>0</v>
      </c>
      <c r="G71" s="232"/>
    </row>
    <row r="72" spans="1:7" ht="25.5">
      <c r="A72" s="208" t="s">
        <v>507</v>
      </c>
      <c r="B72" s="209" t="s">
        <v>508</v>
      </c>
      <c r="C72" s="210" t="s">
        <v>509</v>
      </c>
      <c r="D72" s="208"/>
      <c r="E72" s="211">
        <v>27000000</v>
      </c>
      <c r="F72" s="211">
        <v>71280000</v>
      </c>
      <c r="G72" s="232"/>
    </row>
    <row r="73" spans="1:7" ht="25.5">
      <c r="A73" s="208" t="s">
        <v>407</v>
      </c>
      <c r="B73" s="212" t="s">
        <v>396</v>
      </c>
      <c r="C73" s="213" t="s">
        <v>510</v>
      </c>
      <c r="D73" s="208"/>
      <c r="E73" s="211">
        <v>0</v>
      </c>
      <c r="F73" s="211">
        <v>0</v>
      </c>
      <c r="G73" s="232"/>
    </row>
    <row r="74" spans="1:7" ht="25.5">
      <c r="A74" s="208" t="s">
        <v>407</v>
      </c>
      <c r="B74" s="212" t="s">
        <v>511</v>
      </c>
      <c r="C74" s="213" t="s">
        <v>512</v>
      </c>
      <c r="D74" s="208"/>
      <c r="E74" s="211">
        <v>0</v>
      </c>
      <c r="F74" s="211">
        <v>0</v>
      </c>
      <c r="G74" s="232"/>
    </row>
    <row r="75" spans="1:7" ht="25.5">
      <c r="A75" s="208" t="s">
        <v>407</v>
      </c>
      <c r="B75" s="212" t="s">
        <v>513</v>
      </c>
      <c r="C75" s="213" t="s">
        <v>514</v>
      </c>
      <c r="D75" s="208"/>
      <c r="E75" s="211">
        <v>0</v>
      </c>
      <c r="F75" s="211">
        <v>0</v>
      </c>
      <c r="G75" s="232"/>
    </row>
    <row r="76" spans="1:7" ht="25.5">
      <c r="A76" s="208" t="s">
        <v>407</v>
      </c>
      <c r="B76" s="212" t="s">
        <v>515</v>
      </c>
      <c r="C76" s="213" t="s">
        <v>516</v>
      </c>
      <c r="D76" s="208"/>
      <c r="E76" s="211">
        <v>0</v>
      </c>
      <c r="F76" s="211">
        <v>71280000</v>
      </c>
      <c r="G76" s="232"/>
    </row>
    <row r="77" spans="1:7" ht="25.5">
      <c r="A77" s="208" t="s">
        <v>407</v>
      </c>
      <c r="B77" s="212" t="s">
        <v>517</v>
      </c>
      <c r="C77" s="213" t="s">
        <v>518</v>
      </c>
      <c r="D77" s="208"/>
      <c r="E77" s="211">
        <v>0</v>
      </c>
      <c r="F77" s="211">
        <v>0</v>
      </c>
      <c r="G77" s="232"/>
    </row>
    <row r="78" spans="1:7" ht="25.5">
      <c r="A78" s="208" t="s">
        <v>407</v>
      </c>
      <c r="B78" s="212" t="s">
        <v>519</v>
      </c>
      <c r="C78" s="213" t="s">
        <v>520</v>
      </c>
      <c r="D78" s="208"/>
      <c r="E78" s="211">
        <v>0</v>
      </c>
      <c r="F78" s="211">
        <v>0</v>
      </c>
      <c r="G78" s="232"/>
    </row>
    <row r="79" spans="1:7" ht="25.5">
      <c r="A79" s="208" t="s">
        <v>407</v>
      </c>
      <c r="B79" s="212" t="s">
        <v>521</v>
      </c>
      <c r="C79" s="213" t="s">
        <v>522</v>
      </c>
      <c r="D79" s="208"/>
      <c r="E79" s="211">
        <v>27000000</v>
      </c>
      <c r="F79" s="211">
        <v>0</v>
      </c>
      <c r="G79" s="232"/>
    </row>
    <row r="80" spans="1:7" ht="25.5">
      <c r="A80" s="208" t="s">
        <v>407</v>
      </c>
      <c r="B80" s="212" t="s">
        <v>523</v>
      </c>
      <c r="C80" s="213" t="s">
        <v>524</v>
      </c>
      <c r="D80" s="208"/>
      <c r="E80" s="211">
        <v>0</v>
      </c>
      <c r="F80" s="211">
        <v>0</v>
      </c>
      <c r="G80" s="232"/>
    </row>
    <row r="81" spans="1:7" ht="25.5">
      <c r="A81" s="208" t="s">
        <v>407</v>
      </c>
      <c r="B81" s="212" t="s">
        <v>525</v>
      </c>
      <c r="C81" s="213" t="s">
        <v>526</v>
      </c>
      <c r="D81" s="208"/>
      <c r="E81" s="211">
        <v>0</v>
      </c>
      <c r="F81" s="211">
        <v>0</v>
      </c>
      <c r="G81" s="232"/>
    </row>
    <row r="82" spans="1:7" ht="25.5">
      <c r="A82" s="208" t="s">
        <v>527</v>
      </c>
      <c r="B82" s="209" t="s">
        <v>528</v>
      </c>
      <c r="C82" s="210" t="s">
        <v>529</v>
      </c>
      <c r="D82" s="208"/>
      <c r="E82" s="211">
        <v>2134648676</v>
      </c>
      <c r="F82" s="211">
        <v>724413453</v>
      </c>
      <c r="G82" s="232"/>
    </row>
    <row r="83" spans="1:7" ht="25.5">
      <c r="A83" s="208" t="s">
        <v>407</v>
      </c>
      <c r="B83" s="212" t="s">
        <v>394</v>
      </c>
      <c r="C83" s="213" t="s">
        <v>530</v>
      </c>
      <c r="D83" s="208"/>
      <c r="E83" s="211">
        <v>2134648676</v>
      </c>
      <c r="F83" s="211">
        <v>724413453</v>
      </c>
      <c r="G83" s="232"/>
    </row>
    <row r="84" spans="1:7" ht="25.5">
      <c r="A84" s="208" t="s">
        <v>407</v>
      </c>
      <c r="B84" s="212" t="s">
        <v>395</v>
      </c>
      <c r="C84" s="213" t="s">
        <v>531</v>
      </c>
      <c r="D84" s="208"/>
      <c r="E84" s="211">
        <v>0</v>
      </c>
      <c r="F84" s="211">
        <v>0</v>
      </c>
      <c r="G84" s="232"/>
    </row>
    <row r="85" spans="1:7" ht="25.5">
      <c r="A85" s="208" t="s">
        <v>532</v>
      </c>
      <c r="B85" s="209" t="s">
        <v>533</v>
      </c>
      <c r="C85" s="210" t="s">
        <v>534</v>
      </c>
      <c r="D85" s="208"/>
      <c r="E85" s="211">
        <v>795299797</v>
      </c>
      <c r="F85" s="211">
        <v>0</v>
      </c>
      <c r="G85" s="232"/>
    </row>
    <row r="86" spans="1:7" ht="25.5">
      <c r="A86" s="208" t="s">
        <v>535</v>
      </c>
      <c r="B86" s="209" t="s">
        <v>536</v>
      </c>
      <c r="C86" s="210" t="s">
        <v>537</v>
      </c>
      <c r="D86" s="208"/>
      <c r="E86" s="211">
        <v>953425659</v>
      </c>
      <c r="F86" s="211">
        <v>342488744</v>
      </c>
      <c r="G86" s="232"/>
    </row>
    <row r="87" spans="1:7" ht="25.5">
      <c r="A87" s="208" t="s">
        <v>407</v>
      </c>
      <c r="B87" s="212" t="s">
        <v>538</v>
      </c>
      <c r="C87" s="213" t="s">
        <v>539</v>
      </c>
      <c r="D87" s="208"/>
      <c r="E87" s="211">
        <v>863044151</v>
      </c>
      <c r="F87" s="211">
        <v>264388744</v>
      </c>
      <c r="G87" s="232"/>
    </row>
    <row r="88" spans="1:7" ht="25.5">
      <c r="A88" s="208" t="s">
        <v>407</v>
      </c>
      <c r="B88" s="212" t="s">
        <v>540</v>
      </c>
      <c r="C88" s="213" t="s">
        <v>541</v>
      </c>
      <c r="D88" s="208"/>
      <c r="E88" s="211">
        <v>19635746</v>
      </c>
      <c r="F88" s="211">
        <v>12100000</v>
      </c>
      <c r="G88" s="232"/>
    </row>
    <row r="89" spans="1:7" ht="25.5">
      <c r="A89" s="208" t="s">
        <v>407</v>
      </c>
      <c r="B89" s="212" t="s">
        <v>25</v>
      </c>
      <c r="C89" s="213" t="s">
        <v>542</v>
      </c>
      <c r="D89" s="208"/>
      <c r="E89" s="211">
        <v>15235746</v>
      </c>
      <c r="F89" s="211">
        <v>11000000</v>
      </c>
      <c r="G89" s="232"/>
    </row>
    <row r="90" spans="1:7" ht="25.5">
      <c r="A90" s="208" t="s">
        <v>407</v>
      </c>
      <c r="B90" s="212" t="s">
        <v>37</v>
      </c>
      <c r="C90" s="213" t="s">
        <v>543</v>
      </c>
      <c r="D90" s="208"/>
      <c r="E90" s="211">
        <v>4400000</v>
      </c>
      <c r="F90" s="211">
        <v>1100000</v>
      </c>
      <c r="G90" s="232"/>
    </row>
    <row r="91" spans="1:7" ht="25.5">
      <c r="A91" s="208" t="s">
        <v>407</v>
      </c>
      <c r="B91" s="212" t="s">
        <v>706</v>
      </c>
      <c r="C91" s="213" t="s">
        <v>544</v>
      </c>
      <c r="D91" s="208"/>
      <c r="E91" s="211">
        <v>0</v>
      </c>
      <c r="F91" s="211">
        <v>0</v>
      </c>
      <c r="G91" s="232"/>
    </row>
    <row r="92" spans="1:7" ht="25.5">
      <c r="A92" s="208" t="s">
        <v>407</v>
      </c>
      <c r="B92" s="212" t="s">
        <v>545</v>
      </c>
      <c r="C92" s="213" t="s">
        <v>546</v>
      </c>
      <c r="D92" s="208"/>
      <c r="E92" s="211">
        <v>37400000</v>
      </c>
      <c r="F92" s="211">
        <v>37400000</v>
      </c>
      <c r="G92" s="232"/>
    </row>
    <row r="93" spans="1:7" ht="25.5">
      <c r="A93" s="208" t="s">
        <v>407</v>
      </c>
      <c r="B93" s="212" t="s">
        <v>547</v>
      </c>
      <c r="C93" s="213" t="s">
        <v>548</v>
      </c>
      <c r="D93" s="208"/>
      <c r="E93" s="211">
        <v>22345762</v>
      </c>
      <c r="F93" s="211">
        <v>17600000</v>
      </c>
      <c r="G93" s="232"/>
    </row>
    <row r="94" spans="1:7" ht="25.5">
      <c r="A94" s="208" t="s">
        <v>407</v>
      </c>
      <c r="B94" s="212" t="s">
        <v>549</v>
      </c>
      <c r="C94" s="213" t="s">
        <v>550</v>
      </c>
      <c r="D94" s="208"/>
      <c r="E94" s="211">
        <v>11000000</v>
      </c>
      <c r="F94" s="211">
        <v>11000000</v>
      </c>
      <c r="G94" s="232"/>
    </row>
    <row r="95" spans="1:7" ht="25.5">
      <c r="A95" s="208" t="s">
        <v>407</v>
      </c>
      <c r="B95" s="212" t="s">
        <v>551</v>
      </c>
      <c r="C95" s="213" t="s">
        <v>552</v>
      </c>
      <c r="D95" s="208"/>
      <c r="E95" s="211">
        <v>0</v>
      </c>
      <c r="F95" s="211">
        <v>0</v>
      </c>
      <c r="G95" s="232"/>
    </row>
    <row r="96" spans="1:7" ht="25.5">
      <c r="A96" s="208" t="s">
        <v>407</v>
      </c>
      <c r="B96" s="212" t="s">
        <v>553</v>
      </c>
      <c r="C96" s="213" t="s">
        <v>554</v>
      </c>
      <c r="D96" s="208"/>
      <c r="E96" s="211">
        <v>0</v>
      </c>
      <c r="F96" s="211">
        <v>0</v>
      </c>
      <c r="G96" s="232"/>
    </row>
    <row r="97" spans="1:7" ht="25.5">
      <c r="A97" s="208" t="s">
        <v>183</v>
      </c>
      <c r="B97" s="209" t="s">
        <v>555</v>
      </c>
      <c r="C97" s="210" t="s">
        <v>556</v>
      </c>
      <c r="D97" s="208"/>
      <c r="E97" s="211">
        <v>0</v>
      </c>
      <c r="F97" s="211">
        <v>0</v>
      </c>
      <c r="G97" s="232"/>
    </row>
    <row r="98" spans="1:7" ht="25.5">
      <c r="A98" s="208" t="s">
        <v>407</v>
      </c>
      <c r="B98" s="212" t="s">
        <v>398</v>
      </c>
      <c r="C98" s="213" t="s">
        <v>557</v>
      </c>
      <c r="D98" s="208"/>
      <c r="E98" s="211">
        <v>0</v>
      </c>
      <c r="F98" s="211">
        <v>0</v>
      </c>
      <c r="G98" s="232"/>
    </row>
    <row r="99" spans="1:7" ht="25.5">
      <c r="A99" s="208" t="s">
        <v>407</v>
      </c>
      <c r="B99" s="212" t="s">
        <v>399</v>
      </c>
      <c r="C99" s="213" t="s">
        <v>558</v>
      </c>
      <c r="D99" s="208"/>
      <c r="E99" s="211">
        <v>0</v>
      </c>
      <c r="F99" s="211">
        <v>0</v>
      </c>
      <c r="G99" s="232"/>
    </row>
    <row r="100" spans="1:7" ht="25.5">
      <c r="A100" s="208" t="s">
        <v>407</v>
      </c>
      <c r="B100" s="212" t="s">
        <v>559</v>
      </c>
      <c r="C100" s="213" t="s">
        <v>560</v>
      </c>
      <c r="D100" s="208"/>
      <c r="E100" s="211">
        <v>0</v>
      </c>
      <c r="F100" s="211">
        <v>0</v>
      </c>
      <c r="G100" s="232"/>
    </row>
    <row r="101" spans="1:7" ht="25.5">
      <c r="A101" s="208" t="s">
        <v>407</v>
      </c>
      <c r="B101" s="212" t="s">
        <v>561</v>
      </c>
      <c r="C101" s="213" t="s">
        <v>562</v>
      </c>
      <c r="D101" s="208"/>
      <c r="E101" s="211">
        <v>0</v>
      </c>
      <c r="F101" s="211">
        <v>0</v>
      </c>
      <c r="G101" s="232"/>
    </row>
    <row r="102" spans="1:7" ht="25.5">
      <c r="A102" s="208" t="s">
        <v>407</v>
      </c>
      <c r="B102" s="212" t="s">
        <v>397</v>
      </c>
      <c r="C102" s="213" t="s">
        <v>563</v>
      </c>
      <c r="D102" s="208"/>
      <c r="E102" s="211">
        <v>0</v>
      </c>
      <c r="F102" s="211">
        <v>0</v>
      </c>
      <c r="G102" s="232"/>
    </row>
    <row r="103" spans="1:7" ht="25.5">
      <c r="A103" s="13" t="s">
        <v>407</v>
      </c>
      <c r="B103" s="206" t="s">
        <v>564</v>
      </c>
      <c r="C103" s="207" t="s">
        <v>565</v>
      </c>
      <c r="D103" s="20"/>
      <c r="E103" s="20">
        <v>4362293376</v>
      </c>
      <c r="F103" s="20">
        <v>1138182197</v>
      </c>
      <c r="G103" s="232"/>
    </row>
    <row r="104" spans="1:7" ht="38.25">
      <c r="A104" s="13" t="s">
        <v>28</v>
      </c>
      <c r="B104" s="206" t="s">
        <v>566</v>
      </c>
      <c r="C104" s="207" t="s">
        <v>567</v>
      </c>
      <c r="D104" s="20"/>
      <c r="E104" s="20">
        <v>613479194699</v>
      </c>
      <c r="F104" s="20">
        <v>322992936587</v>
      </c>
      <c r="G104" s="232"/>
    </row>
    <row r="105" spans="1:7" ht="25.5">
      <c r="A105" s="208" t="s">
        <v>401</v>
      </c>
      <c r="B105" s="209" t="s">
        <v>568</v>
      </c>
      <c r="C105" s="210" t="s">
        <v>569</v>
      </c>
      <c r="D105" s="208"/>
      <c r="E105" s="211">
        <v>457748664200</v>
      </c>
      <c r="F105" s="211">
        <v>304540394500</v>
      </c>
      <c r="G105" s="232"/>
    </row>
    <row r="106" spans="1:7" ht="25.5">
      <c r="A106" s="208" t="s">
        <v>404</v>
      </c>
      <c r="B106" s="209" t="s">
        <v>570</v>
      </c>
      <c r="C106" s="210" t="s">
        <v>571</v>
      </c>
      <c r="D106" s="208"/>
      <c r="E106" s="211">
        <v>710048058000</v>
      </c>
      <c r="F106" s="211">
        <v>440692717100</v>
      </c>
      <c r="G106" s="232"/>
    </row>
    <row r="107" spans="1:7" ht="25.5">
      <c r="A107" s="208" t="s">
        <v>414</v>
      </c>
      <c r="B107" s="209" t="s">
        <v>572</v>
      </c>
      <c r="C107" s="210" t="s">
        <v>573</v>
      </c>
      <c r="D107" s="208"/>
      <c r="E107" s="211">
        <v>-252299393800</v>
      </c>
      <c r="F107" s="211">
        <v>-136152322600</v>
      </c>
      <c r="G107" s="232"/>
    </row>
    <row r="108" spans="1:7" ht="25.5">
      <c r="A108" s="208" t="s">
        <v>416</v>
      </c>
      <c r="B108" s="209" t="s">
        <v>574</v>
      </c>
      <c r="C108" s="210" t="s">
        <v>575</v>
      </c>
      <c r="D108" s="208"/>
      <c r="E108" s="211">
        <v>33467012655</v>
      </c>
      <c r="F108" s="211">
        <v>103079187</v>
      </c>
      <c r="G108" s="232"/>
    </row>
    <row r="109" spans="1:7" ht="25.5">
      <c r="A109" s="208" t="s">
        <v>438</v>
      </c>
      <c r="B109" s="209" t="s">
        <v>576</v>
      </c>
      <c r="C109" s="210" t="s">
        <v>577</v>
      </c>
      <c r="D109" s="208"/>
      <c r="E109" s="211">
        <v>122263517844</v>
      </c>
      <c r="F109" s="211">
        <v>18349462900</v>
      </c>
      <c r="G109" s="232"/>
    </row>
    <row r="110" spans="1:7" ht="25.5">
      <c r="A110" s="208" t="s">
        <v>441</v>
      </c>
      <c r="B110" s="209" t="s">
        <v>578</v>
      </c>
      <c r="C110" s="210" t="s">
        <v>579</v>
      </c>
      <c r="D110" s="208"/>
      <c r="E110" s="211">
        <v>18349462900</v>
      </c>
      <c r="F110" s="211">
        <v>-61430689667</v>
      </c>
      <c r="G110" s="232"/>
    </row>
    <row r="111" spans="1:7" ht="25.5">
      <c r="A111" s="208" t="s">
        <v>446</v>
      </c>
      <c r="B111" s="209" t="s">
        <v>580</v>
      </c>
      <c r="C111" s="210" t="s">
        <v>581</v>
      </c>
      <c r="D111" s="208"/>
      <c r="E111" s="211">
        <v>103914054944</v>
      </c>
      <c r="F111" s="211">
        <v>79780152567</v>
      </c>
      <c r="G111" s="232"/>
    </row>
    <row r="112" spans="1:7" ht="25.5">
      <c r="A112" s="13" t="s">
        <v>29</v>
      </c>
      <c r="B112" s="206" t="s">
        <v>582</v>
      </c>
      <c r="C112" s="207" t="s">
        <v>583</v>
      </c>
      <c r="D112" s="20"/>
      <c r="E112" s="67">
        <v>13402.09</v>
      </c>
      <c r="F112" s="67">
        <v>10605.91</v>
      </c>
      <c r="G112" s="234"/>
    </row>
    <row r="113" spans="1:7" ht="25.5">
      <c r="A113" s="13" t="s">
        <v>30</v>
      </c>
      <c r="B113" s="206" t="s">
        <v>584</v>
      </c>
      <c r="C113" s="207" t="s">
        <v>585</v>
      </c>
      <c r="D113" s="20"/>
      <c r="E113" s="20">
        <v>0</v>
      </c>
      <c r="F113" s="20">
        <v>0</v>
      </c>
      <c r="G113" s="232"/>
    </row>
    <row r="114" spans="1:7" ht="25.5">
      <c r="A114" s="208" t="s">
        <v>401</v>
      </c>
      <c r="B114" s="209" t="s">
        <v>586</v>
      </c>
      <c r="C114" s="210" t="s">
        <v>587</v>
      </c>
      <c r="D114" s="208"/>
      <c r="E114" s="211">
        <v>0</v>
      </c>
      <c r="F114" s="211">
        <v>0</v>
      </c>
      <c r="G114" s="232"/>
    </row>
    <row r="115" spans="1:7" ht="25.5">
      <c r="A115" s="208" t="s">
        <v>416</v>
      </c>
      <c r="B115" s="209" t="s">
        <v>588</v>
      </c>
      <c r="C115" s="210" t="s">
        <v>589</v>
      </c>
      <c r="D115" s="208"/>
      <c r="E115" s="211">
        <v>0</v>
      </c>
      <c r="F115" s="211">
        <v>0</v>
      </c>
      <c r="G115" s="232"/>
    </row>
    <row r="116" spans="1:7" ht="25.5">
      <c r="A116" s="13" t="s">
        <v>31</v>
      </c>
      <c r="B116" s="206" t="s">
        <v>590</v>
      </c>
      <c r="C116" s="207" t="s">
        <v>31</v>
      </c>
      <c r="D116" s="20"/>
      <c r="E116" s="20"/>
      <c r="F116" s="20"/>
      <c r="G116" s="232"/>
    </row>
    <row r="117" spans="1:7" ht="25.5">
      <c r="A117" s="208" t="s">
        <v>401</v>
      </c>
      <c r="B117" s="209" t="s">
        <v>591</v>
      </c>
      <c r="C117" s="210" t="s">
        <v>592</v>
      </c>
      <c r="D117" s="208"/>
      <c r="E117" s="211">
        <v>0</v>
      </c>
      <c r="F117" s="211">
        <v>0</v>
      </c>
      <c r="G117" s="232"/>
    </row>
    <row r="118" spans="1:7" ht="25.5">
      <c r="A118" s="208" t="s">
        <v>416</v>
      </c>
      <c r="B118" s="209" t="s">
        <v>593</v>
      </c>
      <c r="C118" s="210" t="s">
        <v>594</v>
      </c>
      <c r="D118" s="208"/>
      <c r="E118" s="211">
        <v>0</v>
      </c>
      <c r="F118" s="211">
        <v>0</v>
      </c>
      <c r="G118" s="232"/>
    </row>
    <row r="119" spans="1:7" ht="25.5">
      <c r="A119" s="208" t="s">
        <v>438</v>
      </c>
      <c r="B119" s="209" t="s">
        <v>595</v>
      </c>
      <c r="C119" s="210" t="s">
        <v>596</v>
      </c>
      <c r="D119" s="208"/>
      <c r="E119" s="211">
        <v>0</v>
      </c>
      <c r="F119" s="211">
        <v>0</v>
      </c>
      <c r="G119" s="232"/>
    </row>
    <row r="120" spans="1:7" ht="25.5">
      <c r="A120" s="214" t="s">
        <v>501</v>
      </c>
      <c r="B120" s="215" t="s">
        <v>597</v>
      </c>
      <c r="C120" s="210" t="s">
        <v>598</v>
      </c>
      <c r="D120" s="214"/>
      <c r="E120" s="216">
        <v>45774866.420000002</v>
      </c>
      <c r="F120" s="216">
        <v>30454039.449999999</v>
      </c>
      <c r="G120" s="234"/>
    </row>
    <row r="121" spans="1:7" s="3" customFormat="1">
      <c r="A121" s="12"/>
      <c r="B121" s="12"/>
      <c r="C121" s="12"/>
      <c r="D121" s="12"/>
      <c r="E121" s="12"/>
      <c r="F121" s="12"/>
      <c r="G121" s="2"/>
    </row>
    <row r="123" spans="1:7" ht="16.899999999999999" customHeight="1">
      <c r="A123" s="265" t="s">
        <v>249</v>
      </c>
      <c r="B123" s="265"/>
      <c r="C123" s="265" t="s">
        <v>250</v>
      </c>
      <c r="D123" s="265"/>
      <c r="E123" s="265"/>
      <c r="F123" s="265"/>
    </row>
    <row r="136" spans="1:6">
      <c r="A136" s="267" t="s">
        <v>604</v>
      </c>
      <c r="B136" s="267"/>
      <c r="C136" s="267" t="s">
        <v>605</v>
      </c>
      <c r="D136" s="267"/>
      <c r="E136" s="267"/>
      <c r="F136" s="12" t="s">
        <v>606</v>
      </c>
    </row>
    <row r="137" spans="1:6" ht="16.899999999999999" customHeight="1">
      <c r="A137" s="265" t="s">
        <v>1566</v>
      </c>
      <c r="B137" s="265"/>
      <c r="C137" s="265" t="s">
        <v>1567</v>
      </c>
      <c r="D137" s="265"/>
      <c r="E137" s="265"/>
      <c r="F137" s="170" t="s">
        <v>1559</v>
      </c>
    </row>
    <row r="138" spans="1:6" ht="16.899999999999999" customHeight="1">
      <c r="A138" s="267" t="s">
        <v>1568</v>
      </c>
      <c r="B138" s="267"/>
      <c r="C138" s="267" t="s">
        <v>1569</v>
      </c>
      <c r="D138" s="267"/>
      <c r="E138" s="267"/>
      <c r="F138" s="171" t="s">
        <v>1561</v>
      </c>
    </row>
  </sheetData>
  <mergeCells count="20">
    <mergeCell ref="A138:B138"/>
    <mergeCell ref="C138:E138"/>
    <mergeCell ref="A123:B123"/>
    <mergeCell ref="C123:F123"/>
    <mergeCell ref="A136:B136"/>
    <mergeCell ref="C136:E136"/>
    <mergeCell ref="A137:B137"/>
    <mergeCell ref="C137:E137"/>
    <mergeCell ref="C14:F14"/>
    <mergeCell ref="A1:F1"/>
    <mergeCell ref="A2:F2"/>
    <mergeCell ref="A3:F3"/>
    <mergeCell ref="A5:F5"/>
    <mergeCell ref="C7:F7"/>
    <mergeCell ref="C8:F8"/>
    <mergeCell ref="C9:F9"/>
    <mergeCell ref="C10:F10"/>
    <mergeCell ref="C11:F11"/>
    <mergeCell ref="C12:F12"/>
    <mergeCell ref="C13:F13"/>
  </mergeCells>
  <printOptions horizontalCentered="1"/>
  <pageMargins left="0.3" right="0.3" top="0.75" bottom="0.75" header="0.3" footer="0.3"/>
  <pageSetup paperSize="9" scale="56" fitToHeight="0" orientation="portrait" r:id="rId1"/>
  <headerFooter>
    <oddHeader>&amp;L&amp;"Arial"&amp;9&amp;KA80000CONFIDENTIAL&amp;1#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41"/>
  <sheetViews>
    <sheetView view="pageBreakPreview" topLeftCell="A18" zoomScale="70" zoomScaleNormal="100" zoomScaleSheetLayoutView="70" workbookViewId="0">
      <selection activeCell="H11" sqref="H11"/>
    </sheetView>
  </sheetViews>
  <sheetFormatPr defaultColWidth="8.7109375" defaultRowHeight="58.5" customHeight="1"/>
  <cols>
    <col min="1" max="1" width="8.7109375" style="12"/>
    <col min="2" max="2" width="6.42578125" style="12" customWidth="1"/>
    <col min="3" max="3" width="51.7109375" style="12" customWidth="1"/>
    <col min="4" max="4" width="12.5703125" style="12" customWidth="1"/>
    <col min="5" max="6" width="34" style="12" customWidth="1"/>
    <col min="7" max="7" width="16.42578125" style="27" bestFit="1" customWidth="1"/>
    <col min="8" max="16384" width="8.7109375" style="27"/>
  </cols>
  <sheetData>
    <row r="1" spans="1:7" ht="66.75" customHeight="1">
      <c r="A1" s="259" t="s">
        <v>695</v>
      </c>
      <c r="B1" s="259"/>
      <c r="C1" s="259"/>
      <c r="D1" s="259"/>
      <c r="E1" s="259"/>
      <c r="F1" s="259"/>
      <c r="G1" s="32"/>
    </row>
    <row r="2" spans="1:7" ht="69.75" customHeight="1">
      <c r="A2" s="260" t="s">
        <v>696</v>
      </c>
      <c r="B2" s="260"/>
      <c r="C2" s="260"/>
      <c r="D2" s="260"/>
      <c r="E2" s="260"/>
      <c r="F2" s="260"/>
      <c r="G2" s="33"/>
    </row>
    <row r="3" spans="1:7" ht="58.5" customHeight="1">
      <c r="A3" s="261" t="s">
        <v>354</v>
      </c>
      <c r="B3" s="261"/>
      <c r="C3" s="261"/>
      <c r="D3" s="261"/>
      <c r="E3" s="261"/>
      <c r="F3" s="261"/>
      <c r="G3" s="32"/>
    </row>
    <row r="4" spans="1:7" ht="12.75">
      <c r="A4" s="261"/>
      <c r="B4" s="261"/>
      <c r="C4" s="261"/>
      <c r="D4" s="261"/>
      <c r="E4" s="261"/>
      <c r="F4" s="261"/>
      <c r="G4" s="32"/>
    </row>
    <row r="5" spans="1:7" ht="12.75">
      <c r="A5" s="262" t="s">
        <v>1550</v>
      </c>
      <c r="B5" s="262"/>
      <c r="C5" s="262"/>
      <c r="D5" s="262"/>
      <c r="E5" s="262"/>
      <c r="F5" s="262"/>
      <c r="G5" s="34"/>
    </row>
    <row r="6" spans="1:7" ht="12.75"/>
    <row r="7" spans="1:7" ht="12.75">
      <c r="A7" s="140" t="s">
        <v>2</v>
      </c>
      <c r="B7" s="170"/>
      <c r="D7" s="269" t="s">
        <v>1551</v>
      </c>
      <c r="E7" s="269"/>
      <c r="F7" s="269"/>
    </row>
    <row r="8" spans="1:7" ht="12.75">
      <c r="A8" s="12" t="s">
        <v>15</v>
      </c>
      <c r="B8" s="170"/>
      <c r="D8" s="268" t="s">
        <v>1552</v>
      </c>
      <c r="E8" s="268"/>
      <c r="F8" s="268"/>
    </row>
    <row r="9" spans="1:7" ht="12.75">
      <c r="A9" s="140" t="s">
        <v>3</v>
      </c>
      <c r="B9" s="170"/>
      <c r="D9" s="269" t="s">
        <v>1553</v>
      </c>
      <c r="E9" s="269"/>
      <c r="F9" s="269"/>
    </row>
    <row r="10" spans="1:7" ht="12.75">
      <c r="A10" s="12" t="s">
        <v>4</v>
      </c>
      <c r="B10" s="170"/>
      <c r="D10" s="268" t="s">
        <v>1554</v>
      </c>
      <c r="E10" s="268"/>
      <c r="F10" s="268"/>
    </row>
    <row r="11" spans="1:7" ht="12.75">
      <c r="A11" s="140" t="s">
        <v>5</v>
      </c>
      <c r="B11" s="170"/>
      <c r="D11" s="269" t="s">
        <v>688</v>
      </c>
      <c r="E11" s="269"/>
      <c r="F11" s="269"/>
    </row>
    <row r="12" spans="1:7" ht="12.75">
      <c r="A12" s="12" t="s">
        <v>6</v>
      </c>
      <c r="B12" s="170"/>
      <c r="D12" s="268" t="s">
        <v>1555</v>
      </c>
      <c r="E12" s="268"/>
      <c r="F12" s="268"/>
    </row>
    <row r="13" spans="1:7" ht="12.75">
      <c r="A13" s="140" t="s">
        <v>7</v>
      </c>
      <c r="B13" s="170"/>
      <c r="D13" s="269" t="s">
        <v>1556</v>
      </c>
      <c r="E13" s="269"/>
      <c r="F13" s="269"/>
    </row>
    <row r="14" spans="1:7" ht="12.75">
      <c r="A14" s="12" t="s">
        <v>8</v>
      </c>
      <c r="D14" s="268" t="s">
        <v>1557</v>
      </c>
      <c r="E14" s="268"/>
      <c r="F14" s="268"/>
    </row>
    <row r="15" spans="1:7" ht="12.75"/>
    <row r="16" spans="1:7" ht="12.75"/>
    <row r="17" spans="1:8" ht="12.75">
      <c r="A17" s="17"/>
      <c r="B17" s="17"/>
      <c r="C17" s="18"/>
    </row>
    <row r="18" spans="1:8" ht="58.5" customHeight="1">
      <c r="A18" s="270" t="s">
        <v>17</v>
      </c>
      <c r="B18" s="271"/>
      <c r="C18" s="28" t="s">
        <v>355</v>
      </c>
      <c r="D18" s="28" t="s">
        <v>170</v>
      </c>
      <c r="E18" s="28" t="s">
        <v>1564</v>
      </c>
      <c r="F18" s="28" t="s">
        <v>1565</v>
      </c>
    </row>
    <row r="19" spans="1:8" s="3" customFormat="1" ht="25.5">
      <c r="A19" s="35" t="s">
        <v>16</v>
      </c>
      <c r="B19" s="35"/>
      <c r="C19" s="39" t="s">
        <v>151</v>
      </c>
      <c r="D19" s="40" t="s">
        <v>152</v>
      </c>
      <c r="E19" s="227">
        <v>322992936587</v>
      </c>
      <c r="F19" s="227">
        <v>255876261450</v>
      </c>
      <c r="G19" s="230"/>
    </row>
    <row r="20" spans="1:8" s="3" customFormat="1" ht="51">
      <c r="A20" s="35" t="s">
        <v>22</v>
      </c>
      <c r="B20" s="35"/>
      <c r="C20" s="39" t="s">
        <v>153</v>
      </c>
      <c r="D20" s="40" t="s">
        <v>154</v>
      </c>
      <c r="E20" s="227">
        <v>103914054944</v>
      </c>
      <c r="F20" s="227">
        <v>79780152567</v>
      </c>
      <c r="G20" s="230"/>
    </row>
    <row r="21" spans="1:8" ht="51">
      <c r="A21" s="272"/>
      <c r="B21" s="37" t="s">
        <v>23</v>
      </c>
      <c r="C21" s="41" t="s">
        <v>155</v>
      </c>
      <c r="D21" s="42" t="s">
        <v>156</v>
      </c>
      <c r="E21" s="43">
        <v>103914054944</v>
      </c>
      <c r="F21" s="43">
        <v>79780152567</v>
      </c>
      <c r="G21" s="236"/>
      <c r="H21" s="3"/>
    </row>
    <row r="22" spans="1:8" ht="51">
      <c r="A22" s="273"/>
      <c r="B22" s="37" t="s">
        <v>24</v>
      </c>
      <c r="C22" s="41" t="s">
        <v>313</v>
      </c>
      <c r="D22" s="42" t="s">
        <v>157</v>
      </c>
      <c r="E22" s="43">
        <v>0</v>
      </c>
      <c r="F22" s="43">
        <v>0</v>
      </c>
      <c r="G22" s="236"/>
      <c r="H22" s="3"/>
    </row>
    <row r="23" spans="1:8" s="3" customFormat="1" ht="51">
      <c r="A23" s="35" t="s">
        <v>28</v>
      </c>
      <c r="B23" s="35"/>
      <c r="C23" s="39" t="s">
        <v>158</v>
      </c>
      <c r="D23" s="40" t="s">
        <v>159</v>
      </c>
      <c r="E23" s="227">
        <v>186572203168</v>
      </c>
      <c r="F23" s="227">
        <v>-12663477430</v>
      </c>
      <c r="G23" s="230"/>
    </row>
    <row r="24" spans="1:8" ht="25.5">
      <c r="A24" s="272"/>
      <c r="B24" s="37" t="s">
        <v>160</v>
      </c>
      <c r="C24" s="41" t="s">
        <v>161</v>
      </c>
      <c r="D24" s="42" t="s">
        <v>162</v>
      </c>
      <c r="E24" s="43">
        <v>328843788806</v>
      </c>
      <c r="F24" s="43">
        <v>83324536122</v>
      </c>
      <c r="G24" s="236"/>
      <c r="H24" s="3"/>
    </row>
    <row r="25" spans="1:8" ht="25.5">
      <c r="A25" s="273"/>
      <c r="B25" s="37" t="s">
        <v>163</v>
      </c>
      <c r="C25" s="41" t="s">
        <v>164</v>
      </c>
      <c r="D25" s="42" t="s">
        <v>165</v>
      </c>
      <c r="E25" s="43">
        <v>-142271585638</v>
      </c>
      <c r="F25" s="43">
        <v>-95988013552</v>
      </c>
      <c r="G25" s="236"/>
      <c r="H25" s="3"/>
    </row>
    <row r="26" spans="1:8" s="3" customFormat="1" ht="38.25">
      <c r="A26" s="35" t="s">
        <v>29</v>
      </c>
      <c r="B26" s="35"/>
      <c r="C26" s="39" t="s">
        <v>356</v>
      </c>
      <c r="D26" s="40" t="s">
        <v>166</v>
      </c>
      <c r="E26" s="227">
        <v>613479194699</v>
      </c>
      <c r="F26" s="227">
        <v>322992936587</v>
      </c>
      <c r="G26" s="230"/>
    </row>
    <row r="27" spans="1:8" s="3" customFormat="1" ht="25.5">
      <c r="A27" s="35" t="s">
        <v>30</v>
      </c>
      <c r="B27" s="35"/>
      <c r="C27" s="39" t="s">
        <v>324</v>
      </c>
      <c r="D27" s="40" t="s">
        <v>167</v>
      </c>
      <c r="E27" s="68">
        <v>13402.09</v>
      </c>
      <c r="F27" s="68">
        <v>10605.91</v>
      </c>
      <c r="G27" s="237"/>
    </row>
    <row r="28" spans="1:8" ht="12.75">
      <c r="A28" s="171"/>
      <c r="B28" s="171"/>
      <c r="C28" s="44"/>
      <c r="D28" s="171"/>
      <c r="E28" s="45"/>
      <c r="F28" s="45"/>
    </row>
    <row r="29" spans="1:8" ht="12.75"/>
    <row r="30" spans="1:8" s="1" customFormat="1" ht="12.75">
      <c r="A30" s="265" t="s">
        <v>249</v>
      </c>
      <c r="B30" s="265"/>
      <c r="C30" s="265"/>
      <c r="D30" s="265" t="s">
        <v>250</v>
      </c>
      <c r="E30" s="265"/>
      <c r="F30" s="265"/>
    </row>
    <row r="31" spans="1:8" s="1" customFormat="1" ht="12.75">
      <c r="A31" s="12"/>
      <c r="B31" s="12"/>
      <c r="C31" s="12"/>
      <c r="D31" s="12"/>
      <c r="E31" s="12"/>
      <c r="F31" s="12"/>
    </row>
    <row r="32" spans="1:8" s="1" customFormat="1" ht="12.75">
      <c r="A32" s="12"/>
      <c r="B32" s="12"/>
      <c r="C32" s="12"/>
      <c r="D32" s="12"/>
      <c r="E32" s="12"/>
      <c r="F32" s="12"/>
    </row>
    <row r="33" spans="1:6" s="1" customFormat="1" ht="12.75">
      <c r="A33" s="12"/>
      <c r="B33" s="12"/>
      <c r="C33" s="12"/>
      <c r="D33" s="12"/>
      <c r="E33" s="12"/>
      <c r="F33" s="12"/>
    </row>
    <row r="34" spans="1:6" s="1" customFormat="1" ht="12.75">
      <c r="A34" s="12"/>
      <c r="B34" s="12"/>
      <c r="C34" s="12"/>
      <c r="D34" s="12"/>
      <c r="E34" s="12"/>
      <c r="F34" s="12"/>
    </row>
    <row r="35" spans="1:6" s="1" customFormat="1" ht="12.75">
      <c r="A35" s="12"/>
      <c r="B35" s="12"/>
      <c r="C35" s="12"/>
      <c r="D35" s="12"/>
      <c r="E35" s="12"/>
      <c r="F35" s="12"/>
    </row>
    <row r="36" spans="1:6" s="1" customFormat="1" ht="12.75">
      <c r="A36" s="12"/>
      <c r="B36" s="12"/>
      <c r="C36" s="12"/>
      <c r="D36" s="12"/>
      <c r="E36" s="12"/>
      <c r="F36" s="12"/>
    </row>
    <row r="37" spans="1:6" s="1" customFormat="1" ht="12.75">
      <c r="A37" s="12"/>
      <c r="B37" s="12"/>
      <c r="C37" s="12"/>
      <c r="D37" s="12"/>
      <c r="E37" s="12"/>
      <c r="F37" s="12"/>
    </row>
    <row r="38" spans="1:6" s="1" customFormat="1" ht="12.75">
      <c r="A38" s="12"/>
      <c r="B38" s="12"/>
      <c r="C38" s="12"/>
      <c r="D38" s="12"/>
      <c r="E38" s="12"/>
      <c r="F38" s="12"/>
    </row>
    <row r="39" spans="1:6" s="1" customFormat="1" ht="12.75">
      <c r="A39" s="267" t="s">
        <v>607</v>
      </c>
      <c r="B39" s="267"/>
      <c r="C39" s="267"/>
      <c r="D39" s="267" t="s">
        <v>604</v>
      </c>
      <c r="E39" s="267"/>
      <c r="F39" s="12" t="s">
        <v>608</v>
      </c>
    </row>
    <row r="40" spans="1:6" s="1" customFormat="1" ht="12.75">
      <c r="A40" s="265" t="s">
        <v>1566</v>
      </c>
      <c r="B40" s="265"/>
      <c r="C40" s="265"/>
      <c r="D40" s="265" t="s">
        <v>1567</v>
      </c>
      <c r="E40" s="265"/>
      <c r="F40" s="170" t="s">
        <v>1559</v>
      </c>
    </row>
    <row r="41" spans="1:6" s="1" customFormat="1" ht="12.75">
      <c r="A41" s="267" t="s">
        <v>1568</v>
      </c>
      <c r="B41" s="267"/>
      <c r="C41" s="267"/>
      <c r="D41" s="266" t="s">
        <v>1569</v>
      </c>
      <c r="E41" s="267"/>
      <c r="F41" s="171" t="s">
        <v>1561</v>
      </c>
    </row>
  </sheetData>
  <mergeCells count="23">
    <mergeCell ref="A41:C41"/>
    <mergeCell ref="D39:E39"/>
    <mergeCell ref="A18:B18"/>
    <mergeCell ref="A21:A22"/>
    <mergeCell ref="A24:A25"/>
    <mergeCell ref="D30:F30"/>
    <mergeCell ref="D40:E40"/>
    <mergeCell ref="A30:C30"/>
    <mergeCell ref="A39:C39"/>
    <mergeCell ref="A40:C40"/>
    <mergeCell ref="D41:E41"/>
    <mergeCell ref="D14:F14"/>
    <mergeCell ref="D8:F8"/>
    <mergeCell ref="A1:F1"/>
    <mergeCell ref="A2:F2"/>
    <mergeCell ref="A3:F4"/>
    <mergeCell ref="A5:F5"/>
    <mergeCell ref="D7:F7"/>
    <mergeCell ref="D9:F9"/>
    <mergeCell ref="D10:F10"/>
    <mergeCell ref="D11:F11"/>
    <mergeCell ref="D12:F12"/>
    <mergeCell ref="D13:F13"/>
  </mergeCells>
  <printOptions horizontalCentered="1"/>
  <pageMargins left="0.3" right="0.3" top="0.75" bottom="0.5" header="0.3" footer="0.3"/>
  <pageSetup paperSize="9" scale="66" fitToHeight="0" orientation="portrait" r:id="rId1"/>
  <headerFooter>
    <oddHeader>&amp;L&amp;"Arial"&amp;9&amp;KA80000CONFIDENTIAL&amp;1#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108"/>
  <sheetViews>
    <sheetView view="pageBreakPreview" topLeftCell="A59" zoomScale="70" zoomScaleNormal="100" zoomScaleSheetLayoutView="70" workbookViewId="0">
      <selection activeCell="H90" sqref="H1:L1048576"/>
    </sheetView>
  </sheetViews>
  <sheetFormatPr defaultColWidth="8.7109375" defaultRowHeight="12.75"/>
  <cols>
    <col min="1" max="1" width="8.7109375" style="12"/>
    <col min="2" max="2" width="40.28515625" style="12" customWidth="1"/>
    <col min="3" max="3" width="14.28515625" style="12" customWidth="1"/>
    <col min="4" max="7" width="25" style="12" customWidth="1"/>
    <col min="8" max="16384" width="8.7109375" style="27"/>
  </cols>
  <sheetData>
    <row r="1" spans="1:7" ht="57" customHeight="1">
      <c r="A1" s="259" t="s">
        <v>697</v>
      </c>
      <c r="B1" s="259"/>
      <c r="C1" s="259"/>
      <c r="D1" s="259"/>
      <c r="E1" s="259"/>
      <c r="F1" s="259"/>
      <c r="G1" s="259"/>
    </row>
    <row r="2" spans="1:7" ht="69" customHeight="1">
      <c r="A2" s="260" t="s">
        <v>696</v>
      </c>
      <c r="B2" s="260"/>
      <c r="C2" s="260"/>
      <c r="D2" s="260"/>
      <c r="E2" s="260"/>
      <c r="F2" s="260"/>
      <c r="G2" s="260"/>
    </row>
    <row r="3" spans="1:7" ht="33.6" customHeight="1">
      <c r="A3" s="261" t="s">
        <v>368</v>
      </c>
      <c r="B3" s="261"/>
      <c r="C3" s="261"/>
      <c r="D3" s="261"/>
      <c r="E3" s="261"/>
      <c r="F3" s="261"/>
      <c r="G3" s="261"/>
    </row>
    <row r="4" spans="1:7" ht="16.899999999999999" customHeight="1">
      <c r="A4" s="262" t="s">
        <v>1549</v>
      </c>
      <c r="B4" s="262"/>
      <c r="C4" s="262"/>
      <c r="D4" s="262"/>
      <c r="E4" s="262"/>
      <c r="F4" s="262"/>
      <c r="G4" s="262"/>
    </row>
    <row r="6" spans="1:7" ht="16.899999999999999" customHeight="1">
      <c r="A6" s="140" t="s">
        <v>2</v>
      </c>
      <c r="C6" s="275" t="s">
        <v>1551</v>
      </c>
      <c r="D6" s="275"/>
      <c r="E6" s="275"/>
      <c r="F6" s="275"/>
      <c r="G6" s="275"/>
    </row>
    <row r="7" spans="1:7" ht="16.899999999999999" customHeight="1">
      <c r="A7" s="12" t="s">
        <v>15</v>
      </c>
      <c r="C7" s="274" t="s">
        <v>1552</v>
      </c>
      <c r="D7" s="274"/>
      <c r="E7" s="274"/>
      <c r="F7" s="274"/>
      <c r="G7" s="274"/>
    </row>
    <row r="8" spans="1:7" ht="16.899999999999999" customHeight="1">
      <c r="A8" s="140" t="s">
        <v>3</v>
      </c>
      <c r="C8" s="275" t="s">
        <v>1553</v>
      </c>
      <c r="D8" s="275"/>
      <c r="E8" s="275"/>
      <c r="F8" s="275"/>
      <c r="G8" s="275"/>
    </row>
    <row r="9" spans="1:7" ht="16.899999999999999" customHeight="1">
      <c r="A9" s="12" t="s">
        <v>4</v>
      </c>
      <c r="C9" s="274" t="s">
        <v>1554</v>
      </c>
      <c r="D9" s="274"/>
      <c r="E9" s="274"/>
      <c r="F9" s="274"/>
      <c r="G9" s="274"/>
    </row>
    <row r="10" spans="1:7" ht="16.899999999999999" customHeight="1">
      <c r="A10" s="140" t="s">
        <v>5</v>
      </c>
      <c r="C10" s="275" t="s">
        <v>688</v>
      </c>
      <c r="D10" s="275"/>
      <c r="E10" s="275"/>
      <c r="F10" s="275"/>
      <c r="G10" s="275"/>
    </row>
    <row r="11" spans="1:7" ht="16.899999999999999" customHeight="1">
      <c r="A11" s="12" t="s">
        <v>6</v>
      </c>
      <c r="C11" s="274" t="s">
        <v>1555</v>
      </c>
      <c r="D11" s="274"/>
      <c r="E11" s="274"/>
      <c r="F11" s="274"/>
      <c r="G11" s="274"/>
    </row>
    <row r="12" spans="1:7" ht="16.899999999999999" customHeight="1">
      <c r="A12" s="140" t="s">
        <v>7</v>
      </c>
      <c r="C12" s="275" t="s">
        <v>1556</v>
      </c>
      <c r="D12" s="275"/>
      <c r="E12" s="275"/>
      <c r="F12" s="275"/>
      <c r="G12" s="275"/>
    </row>
    <row r="13" spans="1:7" ht="16.899999999999999" customHeight="1">
      <c r="A13" s="12" t="s">
        <v>8</v>
      </c>
      <c r="C13" s="274" t="s">
        <v>1557</v>
      </c>
      <c r="D13" s="274"/>
      <c r="E13" s="274"/>
      <c r="F13" s="274"/>
      <c r="G13" s="274"/>
    </row>
    <row r="15" spans="1:7">
      <c r="A15" s="22"/>
      <c r="B15" s="22"/>
    </row>
    <row r="16" spans="1:7" ht="66" customHeight="1">
      <c r="A16" s="28" t="s">
        <v>109</v>
      </c>
      <c r="B16" s="28" t="s">
        <v>110</v>
      </c>
      <c r="C16" s="28" t="s">
        <v>19</v>
      </c>
      <c r="D16" s="28" t="s">
        <v>111</v>
      </c>
      <c r="E16" s="28" t="s">
        <v>112</v>
      </c>
      <c r="F16" s="28" t="s">
        <v>113</v>
      </c>
      <c r="G16" s="28" t="s">
        <v>114</v>
      </c>
    </row>
    <row r="17" spans="1:7" ht="39" customHeight="1">
      <c r="A17" s="225" t="s">
        <v>915</v>
      </c>
      <c r="B17" s="224" t="s">
        <v>916</v>
      </c>
      <c r="C17" s="225" t="s">
        <v>917</v>
      </c>
      <c r="D17" s="227"/>
      <c r="E17" s="227"/>
      <c r="F17" s="227"/>
      <c r="G17" s="226"/>
    </row>
    <row r="18" spans="1:7" ht="39" customHeight="1">
      <c r="A18" s="220" t="s">
        <v>918</v>
      </c>
      <c r="B18" s="219" t="s">
        <v>919</v>
      </c>
      <c r="C18" s="221" t="s">
        <v>920</v>
      </c>
      <c r="D18" s="223" t="s">
        <v>921</v>
      </c>
      <c r="E18" s="229" t="s">
        <v>922</v>
      </c>
      <c r="F18" s="223" t="s">
        <v>923</v>
      </c>
      <c r="G18" s="222" t="s">
        <v>924</v>
      </c>
    </row>
    <row r="19" spans="1:7" ht="39" customHeight="1">
      <c r="A19" s="220" t="s">
        <v>925</v>
      </c>
      <c r="B19" s="219" t="s">
        <v>926</v>
      </c>
      <c r="C19" s="221" t="s">
        <v>927</v>
      </c>
      <c r="D19" s="223">
        <v>720775</v>
      </c>
      <c r="E19" s="229">
        <v>25800</v>
      </c>
      <c r="F19" s="223">
        <v>18595995000</v>
      </c>
      <c r="G19" s="222">
        <v>3.0098326769766301E-2</v>
      </c>
    </row>
    <row r="20" spans="1:7" ht="39" customHeight="1">
      <c r="A20" s="220" t="s">
        <v>928</v>
      </c>
      <c r="B20" s="219" t="s">
        <v>929</v>
      </c>
      <c r="C20" s="221" t="s">
        <v>930</v>
      </c>
      <c r="D20" s="223">
        <v>255000</v>
      </c>
      <c r="E20" s="229">
        <v>50700</v>
      </c>
      <c r="F20" s="223">
        <v>12928500000</v>
      </c>
      <c r="G20" s="222">
        <v>2.0925270072557199E-2</v>
      </c>
    </row>
    <row r="21" spans="1:7" ht="39" customHeight="1">
      <c r="A21" s="220" t="s">
        <v>931</v>
      </c>
      <c r="B21" s="219" t="s">
        <v>932</v>
      </c>
      <c r="C21" s="221" t="s">
        <v>933</v>
      </c>
      <c r="D21" s="223">
        <v>648260</v>
      </c>
      <c r="E21" s="229">
        <v>47500</v>
      </c>
      <c r="F21" s="223">
        <v>30792350000</v>
      </c>
      <c r="G21" s="222">
        <v>4.9838592251127897E-2</v>
      </c>
    </row>
    <row r="22" spans="1:7" ht="39" customHeight="1">
      <c r="A22" s="220" t="s">
        <v>934</v>
      </c>
      <c r="B22" s="219" t="s">
        <v>935</v>
      </c>
      <c r="C22" s="221" t="s">
        <v>936</v>
      </c>
      <c r="D22" s="223">
        <v>349733</v>
      </c>
      <c r="E22" s="229">
        <v>68700</v>
      </c>
      <c r="F22" s="223">
        <v>24026657100</v>
      </c>
      <c r="G22" s="222">
        <v>3.8888060390472497E-2</v>
      </c>
    </row>
    <row r="23" spans="1:7" ht="39" customHeight="1">
      <c r="A23" s="220" t="s">
        <v>937</v>
      </c>
      <c r="B23" s="219" t="s">
        <v>938</v>
      </c>
      <c r="C23" s="221" t="s">
        <v>939</v>
      </c>
      <c r="D23" s="223">
        <v>95600</v>
      </c>
      <c r="E23" s="229">
        <v>124500</v>
      </c>
      <c r="F23" s="223">
        <v>11902200000</v>
      </c>
      <c r="G23" s="222">
        <v>1.9264164400942901E-2</v>
      </c>
    </row>
    <row r="24" spans="1:7" ht="39" customHeight="1">
      <c r="A24" s="220" t="s">
        <v>940</v>
      </c>
      <c r="B24" s="219" t="s">
        <v>941</v>
      </c>
      <c r="C24" s="221" t="s">
        <v>942</v>
      </c>
      <c r="D24" s="223">
        <v>342862</v>
      </c>
      <c r="E24" s="229">
        <v>57600</v>
      </c>
      <c r="F24" s="223">
        <v>19748851200</v>
      </c>
      <c r="G24" s="222">
        <v>3.19642684752868E-2</v>
      </c>
    </row>
    <row r="25" spans="1:7" ht="39" customHeight="1">
      <c r="A25" s="220" t="s">
        <v>943</v>
      </c>
      <c r="B25" s="219" t="s">
        <v>944</v>
      </c>
      <c r="C25" s="221" t="s">
        <v>945</v>
      </c>
      <c r="D25" s="223">
        <v>158600</v>
      </c>
      <c r="E25" s="229">
        <v>40200</v>
      </c>
      <c r="F25" s="223">
        <v>6375720000</v>
      </c>
      <c r="G25" s="222">
        <v>1.0319345856596201E-2</v>
      </c>
    </row>
    <row r="26" spans="1:7" ht="39" customHeight="1">
      <c r="A26" s="220" t="s">
        <v>946</v>
      </c>
      <c r="B26" s="219" t="s">
        <v>947</v>
      </c>
      <c r="C26" s="221" t="s">
        <v>948</v>
      </c>
      <c r="D26" s="223">
        <v>207446</v>
      </c>
      <c r="E26" s="229">
        <v>152500</v>
      </c>
      <c r="F26" s="223">
        <v>31635515000</v>
      </c>
      <c r="G26" s="222">
        <v>5.1203286944303997E-2</v>
      </c>
    </row>
    <row r="27" spans="1:7" ht="39" customHeight="1">
      <c r="A27" s="220" t="s">
        <v>949</v>
      </c>
      <c r="B27" s="219" t="s">
        <v>950</v>
      </c>
      <c r="C27" s="221" t="s">
        <v>951</v>
      </c>
      <c r="D27" s="223">
        <v>361800</v>
      </c>
      <c r="E27" s="229">
        <v>65200</v>
      </c>
      <c r="F27" s="223">
        <v>23589360000</v>
      </c>
      <c r="G27" s="222">
        <v>3.8180278364758298E-2</v>
      </c>
    </row>
    <row r="28" spans="1:7" ht="39" customHeight="1">
      <c r="A28" s="220" t="s">
        <v>952</v>
      </c>
      <c r="B28" s="219" t="s">
        <v>953</v>
      </c>
      <c r="C28" s="221" t="s">
        <v>954</v>
      </c>
      <c r="D28" s="223">
        <v>952487</v>
      </c>
      <c r="E28" s="229">
        <v>16950</v>
      </c>
      <c r="F28" s="223">
        <v>16144654650</v>
      </c>
      <c r="G28" s="222">
        <v>2.6130738970446401E-2</v>
      </c>
    </row>
    <row r="29" spans="1:7" ht="39" customHeight="1">
      <c r="A29" s="220" t="s">
        <v>955</v>
      </c>
      <c r="B29" s="219" t="s">
        <v>956</v>
      </c>
      <c r="C29" s="221" t="s">
        <v>957</v>
      </c>
      <c r="D29" s="223">
        <v>702735</v>
      </c>
      <c r="E29" s="229">
        <v>29400</v>
      </c>
      <c r="F29" s="223">
        <v>20660409000</v>
      </c>
      <c r="G29" s="222">
        <v>3.3439659522333701E-2</v>
      </c>
    </row>
    <row r="30" spans="1:7" ht="39" customHeight="1">
      <c r="A30" s="220" t="s">
        <v>958</v>
      </c>
      <c r="B30" s="219" t="s">
        <v>959</v>
      </c>
      <c r="C30" s="221" t="s">
        <v>960</v>
      </c>
      <c r="D30" s="223">
        <v>671110</v>
      </c>
      <c r="E30" s="229">
        <v>26650</v>
      </c>
      <c r="F30" s="223">
        <v>17885081500</v>
      </c>
      <c r="G30" s="222">
        <v>2.8947686170646001E-2</v>
      </c>
    </row>
    <row r="31" spans="1:7" ht="39" customHeight="1">
      <c r="A31" s="220" t="s">
        <v>961</v>
      </c>
      <c r="B31" s="219" t="s">
        <v>962</v>
      </c>
      <c r="C31" s="221" t="s">
        <v>963</v>
      </c>
      <c r="D31" s="223">
        <v>776000</v>
      </c>
      <c r="E31" s="229">
        <v>13850</v>
      </c>
      <c r="F31" s="223">
        <v>10747600000</v>
      </c>
      <c r="G31" s="222">
        <v>1.73954002886503E-2</v>
      </c>
    </row>
    <row r="32" spans="1:7" ht="39" customHeight="1">
      <c r="A32" s="220" t="s">
        <v>964</v>
      </c>
      <c r="B32" s="219" t="s">
        <v>965</v>
      </c>
      <c r="C32" s="221" t="s">
        <v>966</v>
      </c>
      <c r="D32" s="223">
        <v>492700</v>
      </c>
      <c r="E32" s="229">
        <v>35500</v>
      </c>
      <c r="F32" s="223">
        <v>17490850000</v>
      </c>
      <c r="G32" s="222">
        <v>2.8309607460152899E-2</v>
      </c>
    </row>
    <row r="33" spans="1:7" ht="39" customHeight="1">
      <c r="A33" s="220" t="s">
        <v>967</v>
      </c>
      <c r="B33" s="219" t="s">
        <v>968</v>
      </c>
      <c r="C33" s="221" t="s">
        <v>969</v>
      </c>
      <c r="D33" s="223">
        <v>1253020</v>
      </c>
      <c r="E33" s="229">
        <v>25100</v>
      </c>
      <c r="F33" s="223">
        <v>31450802000</v>
      </c>
      <c r="G33" s="222">
        <v>5.09043219127139E-2</v>
      </c>
    </row>
    <row r="34" spans="1:7" ht="39" customHeight="1">
      <c r="A34" s="220" t="s">
        <v>970</v>
      </c>
      <c r="B34" s="219" t="s">
        <v>971</v>
      </c>
      <c r="C34" s="221" t="s">
        <v>972</v>
      </c>
      <c r="D34" s="223">
        <v>208800</v>
      </c>
      <c r="E34" s="229">
        <v>34300</v>
      </c>
      <c r="F34" s="223">
        <v>7161840000</v>
      </c>
      <c r="G34" s="222">
        <v>1.15917110427693E-2</v>
      </c>
    </row>
    <row r="35" spans="1:7" ht="39" customHeight="1">
      <c r="A35" s="220" t="s">
        <v>973</v>
      </c>
      <c r="B35" s="219" t="s">
        <v>974</v>
      </c>
      <c r="C35" s="221" t="s">
        <v>975</v>
      </c>
      <c r="D35" s="223">
        <v>610316</v>
      </c>
      <c r="E35" s="229">
        <v>17500</v>
      </c>
      <c r="F35" s="223">
        <v>10680530000</v>
      </c>
      <c r="G35" s="222">
        <v>1.7286844937003502E-2</v>
      </c>
    </row>
    <row r="36" spans="1:7" ht="39" customHeight="1">
      <c r="A36" s="220" t="s">
        <v>976</v>
      </c>
      <c r="B36" s="219" t="s">
        <v>977</v>
      </c>
      <c r="C36" s="221" t="s">
        <v>978</v>
      </c>
      <c r="D36" s="223">
        <v>915330</v>
      </c>
      <c r="E36" s="229">
        <v>11650</v>
      </c>
      <c r="F36" s="223">
        <v>10663594500</v>
      </c>
      <c r="G36" s="222">
        <v>1.72594341846877E-2</v>
      </c>
    </row>
    <row r="37" spans="1:7" ht="39" customHeight="1">
      <c r="A37" s="220" t="s">
        <v>979</v>
      </c>
      <c r="B37" s="219" t="s">
        <v>980</v>
      </c>
      <c r="C37" s="221" t="s">
        <v>981</v>
      </c>
      <c r="D37" s="223">
        <v>191200</v>
      </c>
      <c r="E37" s="229">
        <v>52000</v>
      </c>
      <c r="F37" s="223">
        <v>9942400000</v>
      </c>
      <c r="G37" s="222">
        <v>1.6092153395165201E-2</v>
      </c>
    </row>
    <row r="38" spans="1:7" ht="39" customHeight="1">
      <c r="A38" s="220" t="s">
        <v>982</v>
      </c>
      <c r="B38" s="219" t="s">
        <v>983</v>
      </c>
      <c r="C38" s="221" t="s">
        <v>984</v>
      </c>
      <c r="D38" s="223">
        <v>275000</v>
      </c>
      <c r="E38" s="229">
        <v>61000</v>
      </c>
      <c r="F38" s="223">
        <v>16775000000</v>
      </c>
      <c r="G38" s="222">
        <v>2.7150976947607802E-2</v>
      </c>
    </row>
    <row r="39" spans="1:7" ht="39" customHeight="1">
      <c r="A39" s="220" t="s">
        <v>985</v>
      </c>
      <c r="B39" s="219" t="s">
        <v>986</v>
      </c>
      <c r="C39" s="221" t="s">
        <v>987</v>
      </c>
      <c r="D39" s="223">
        <v>374900</v>
      </c>
      <c r="E39" s="229">
        <v>36550</v>
      </c>
      <c r="F39" s="223">
        <v>13702595000</v>
      </c>
      <c r="G39" s="222">
        <v>2.2178172337848301E-2</v>
      </c>
    </row>
    <row r="40" spans="1:7" ht="39" customHeight="1">
      <c r="A40" s="220" t="s">
        <v>988</v>
      </c>
      <c r="B40" s="219" t="s">
        <v>989</v>
      </c>
      <c r="C40" s="221" t="s">
        <v>990</v>
      </c>
      <c r="D40" s="223">
        <v>66700</v>
      </c>
      <c r="E40" s="229">
        <v>213000</v>
      </c>
      <c r="F40" s="223">
        <v>14207100000</v>
      </c>
      <c r="G40" s="222">
        <v>2.2994732911615998E-2</v>
      </c>
    </row>
    <row r="41" spans="1:7" ht="39" customHeight="1">
      <c r="A41" s="220" t="s">
        <v>991</v>
      </c>
      <c r="B41" s="219" t="s">
        <v>992</v>
      </c>
      <c r="C41" s="221" t="s">
        <v>993</v>
      </c>
      <c r="D41" s="223">
        <v>506130</v>
      </c>
      <c r="E41" s="229">
        <v>22900</v>
      </c>
      <c r="F41" s="223">
        <v>11590377000</v>
      </c>
      <c r="G41" s="222">
        <v>1.87594669890363E-2</v>
      </c>
    </row>
    <row r="42" spans="1:7" ht="39" customHeight="1">
      <c r="A42" s="220" t="s">
        <v>994</v>
      </c>
      <c r="B42" s="219" t="s">
        <v>995</v>
      </c>
      <c r="C42" s="221" t="s">
        <v>996</v>
      </c>
      <c r="D42" s="223">
        <v>312733</v>
      </c>
      <c r="E42" s="229">
        <v>97900</v>
      </c>
      <c r="F42" s="223">
        <v>30616560700</v>
      </c>
      <c r="G42" s="222">
        <v>4.9554070568150997E-2</v>
      </c>
    </row>
    <row r="43" spans="1:7" ht="39" customHeight="1">
      <c r="A43" s="220" t="s">
        <v>997</v>
      </c>
      <c r="B43" s="219" t="s">
        <v>998</v>
      </c>
      <c r="C43" s="221" t="s">
        <v>999</v>
      </c>
      <c r="D43" s="223">
        <v>360000</v>
      </c>
      <c r="E43" s="229">
        <v>33900</v>
      </c>
      <c r="F43" s="223">
        <v>12204000000</v>
      </c>
      <c r="G43" s="222">
        <v>1.9752639205281999E-2</v>
      </c>
    </row>
    <row r="44" spans="1:7" ht="39" customHeight="1">
      <c r="A44" s="220" t="s">
        <v>1000</v>
      </c>
      <c r="B44" s="219" t="s">
        <v>1001</v>
      </c>
      <c r="C44" s="221" t="s">
        <v>1002</v>
      </c>
      <c r="D44" s="223">
        <v>319900</v>
      </c>
      <c r="E44" s="229">
        <v>50000</v>
      </c>
      <c r="F44" s="223">
        <v>15995000000</v>
      </c>
      <c r="G44" s="222">
        <v>2.5888517214723499E-2</v>
      </c>
    </row>
    <row r="45" spans="1:7" ht="39" customHeight="1">
      <c r="A45" s="220" t="s">
        <v>1003</v>
      </c>
      <c r="B45" s="219" t="s">
        <v>1004</v>
      </c>
      <c r="C45" s="221" t="s">
        <v>1005</v>
      </c>
      <c r="D45" s="223">
        <v>169975</v>
      </c>
      <c r="E45" s="229">
        <v>67900</v>
      </c>
      <c r="F45" s="223">
        <v>11541302500</v>
      </c>
      <c r="G45" s="222">
        <v>1.8680038040111299E-2</v>
      </c>
    </row>
    <row r="46" spans="1:7" ht="39" customHeight="1">
      <c r="A46" s="220" t="s">
        <v>1006</v>
      </c>
      <c r="B46" s="219" t="s">
        <v>1007</v>
      </c>
      <c r="C46" s="221" t="s">
        <v>1008</v>
      </c>
      <c r="D46" s="223">
        <v>84200</v>
      </c>
      <c r="E46" s="229">
        <v>36300</v>
      </c>
      <c r="F46" s="223">
        <v>3056460000</v>
      </c>
      <c r="G46" s="222">
        <v>4.9469970194506796E-3</v>
      </c>
    </row>
    <row r="47" spans="1:7" ht="39" customHeight="1">
      <c r="A47" s="220" t="s">
        <v>1009</v>
      </c>
      <c r="B47" s="219" t="s">
        <v>1010</v>
      </c>
      <c r="C47" s="221" t="s">
        <v>1011</v>
      </c>
      <c r="D47" s="223">
        <v>132900</v>
      </c>
      <c r="E47" s="229">
        <v>84000</v>
      </c>
      <c r="F47" s="223">
        <v>11163600000</v>
      </c>
      <c r="G47" s="222">
        <v>1.80687121461886E-2</v>
      </c>
    </row>
    <row r="48" spans="1:7" ht="39" customHeight="1">
      <c r="A48" s="220" t="s">
        <v>1012</v>
      </c>
      <c r="B48" s="219" t="s">
        <v>1013</v>
      </c>
      <c r="C48" s="221" t="s">
        <v>1014</v>
      </c>
      <c r="D48" s="223">
        <v>1487300</v>
      </c>
      <c r="E48" s="229">
        <v>36900</v>
      </c>
      <c r="F48" s="223">
        <v>54881370000</v>
      </c>
      <c r="G48" s="222">
        <v>8.8827589372466903E-2</v>
      </c>
    </row>
    <row r="49" spans="1:7" ht="39" customHeight="1">
      <c r="A49" s="220" t="s">
        <v>1015</v>
      </c>
      <c r="B49" s="219" t="s">
        <v>1016</v>
      </c>
      <c r="C49" s="221" t="s">
        <v>1017</v>
      </c>
      <c r="D49" s="223">
        <v>141100</v>
      </c>
      <c r="E49" s="229">
        <v>42400</v>
      </c>
      <c r="F49" s="223">
        <v>5982640000</v>
      </c>
      <c r="G49" s="222">
        <v>9.68313089274731E-3</v>
      </c>
    </row>
    <row r="50" spans="1:7" ht="39" customHeight="1">
      <c r="A50" s="220" t="s">
        <v>1018</v>
      </c>
      <c r="B50" s="219" t="s">
        <v>1019</v>
      </c>
      <c r="C50" s="221" t="s">
        <v>1020</v>
      </c>
      <c r="D50" s="223">
        <v>238150</v>
      </c>
      <c r="E50" s="229">
        <v>49800</v>
      </c>
      <c r="F50" s="223">
        <v>11859870000</v>
      </c>
      <c r="G50" s="222">
        <v>1.9195651682362098E-2</v>
      </c>
    </row>
    <row r="51" spans="1:7" ht="39" customHeight="1">
      <c r="A51" s="220" t="s">
        <v>1021</v>
      </c>
      <c r="B51" s="219" t="s">
        <v>1022</v>
      </c>
      <c r="C51" s="221" t="s">
        <v>1023</v>
      </c>
      <c r="D51" s="223">
        <v>191865</v>
      </c>
      <c r="E51" s="229">
        <v>49500</v>
      </c>
      <c r="F51" s="223">
        <v>9497317500</v>
      </c>
      <c r="G51" s="222">
        <v>1.53717704027786E-2</v>
      </c>
    </row>
    <row r="52" spans="1:7" ht="39" customHeight="1">
      <c r="A52" s="220" t="s">
        <v>1024</v>
      </c>
      <c r="B52" s="219" t="s">
        <v>1025</v>
      </c>
      <c r="C52" s="221" t="s">
        <v>1026</v>
      </c>
      <c r="D52" s="223">
        <v>185130</v>
      </c>
      <c r="E52" s="229">
        <v>65900</v>
      </c>
      <c r="F52" s="223">
        <v>12200067000</v>
      </c>
      <c r="G52" s="222">
        <v>1.9746273494859599E-2</v>
      </c>
    </row>
    <row r="53" spans="1:7" ht="39" customHeight="1">
      <c r="A53" s="220" t="s">
        <v>1027</v>
      </c>
      <c r="B53" s="219" t="s">
        <v>1028</v>
      </c>
      <c r="C53" s="221" t="s">
        <v>1029</v>
      </c>
      <c r="D53" s="223">
        <v>890370</v>
      </c>
      <c r="E53" s="229">
        <v>19700</v>
      </c>
      <c r="F53" s="223">
        <v>17540289000</v>
      </c>
      <c r="G53" s="222">
        <v>2.83896263662222E-2</v>
      </c>
    </row>
    <row r="54" spans="1:7" ht="39" customHeight="1">
      <c r="A54" s="225"/>
      <c r="B54" s="224" t="s">
        <v>1030</v>
      </c>
      <c r="C54" s="225" t="s">
        <v>1031</v>
      </c>
      <c r="D54" s="227"/>
      <c r="E54" s="227"/>
      <c r="F54" s="227">
        <v>585236458650</v>
      </c>
      <c r="G54" s="226">
        <v>0.94722751700183305</v>
      </c>
    </row>
    <row r="55" spans="1:7" ht="39" customHeight="1">
      <c r="A55" s="225" t="s">
        <v>1032</v>
      </c>
      <c r="B55" s="224" t="s">
        <v>1033</v>
      </c>
      <c r="C55" s="225" t="s">
        <v>1034</v>
      </c>
      <c r="D55" s="227"/>
      <c r="E55" s="227"/>
      <c r="F55" s="227"/>
      <c r="G55" s="226"/>
    </row>
    <row r="56" spans="1:7" ht="39" customHeight="1">
      <c r="A56" s="225"/>
      <c r="B56" s="224" t="s">
        <v>1035</v>
      </c>
      <c r="C56" s="225" t="s">
        <v>1036</v>
      </c>
      <c r="D56" s="227"/>
      <c r="E56" s="227"/>
      <c r="F56" s="227">
        <v>0</v>
      </c>
      <c r="G56" s="226">
        <v>0</v>
      </c>
    </row>
    <row r="57" spans="1:7" ht="39" customHeight="1">
      <c r="A57" s="225"/>
      <c r="B57" s="224" t="s">
        <v>1037</v>
      </c>
      <c r="C57" s="225" t="s">
        <v>1038</v>
      </c>
      <c r="D57" s="227"/>
      <c r="E57" s="227"/>
      <c r="F57" s="227">
        <v>585236458650</v>
      </c>
      <c r="G57" s="226">
        <v>0.94722751700183305</v>
      </c>
    </row>
    <row r="58" spans="1:7" ht="39" customHeight="1">
      <c r="A58" s="225" t="s">
        <v>1039</v>
      </c>
      <c r="B58" s="224" t="s">
        <v>1040</v>
      </c>
      <c r="C58" s="225" t="s">
        <v>1041</v>
      </c>
      <c r="D58" s="227"/>
      <c r="E58" s="227"/>
      <c r="F58" s="227"/>
      <c r="G58" s="226"/>
    </row>
    <row r="59" spans="1:7" ht="39" customHeight="1">
      <c r="A59" s="220" t="s">
        <v>1042</v>
      </c>
      <c r="B59" s="219" t="s">
        <v>1043</v>
      </c>
      <c r="C59" s="221" t="s">
        <v>1044</v>
      </c>
      <c r="D59" s="223" t="s">
        <v>1045</v>
      </c>
      <c r="E59" s="229" t="s">
        <v>1046</v>
      </c>
      <c r="F59" s="223" t="s">
        <v>1047</v>
      </c>
      <c r="G59" s="222" t="s">
        <v>1048</v>
      </c>
    </row>
    <row r="60" spans="1:7" ht="39" customHeight="1">
      <c r="A60" s="220" t="s">
        <v>1049</v>
      </c>
      <c r="B60" s="219" t="s">
        <v>1050</v>
      </c>
      <c r="C60" s="221" t="s">
        <v>1051</v>
      </c>
      <c r="D60" s="223"/>
      <c r="E60" s="229"/>
      <c r="F60" s="223">
        <v>0</v>
      </c>
      <c r="G60" s="222">
        <v>0</v>
      </c>
    </row>
    <row r="61" spans="1:7" ht="39" customHeight="1">
      <c r="A61" s="220" t="s">
        <v>1052</v>
      </c>
      <c r="B61" s="219" t="s">
        <v>1053</v>
      </c>
      <c r="C61" s="221" t="s">
        <v>1054</v>
      </c>
      <c r="D61" s="223"/>
      <c r="E61" s="229"/>
      <c r="F61" s="223">
        <v>0</v>
      </c>
      <c r="G61" s="222">
        <v>0</v>
      </c>
    </row>
    <row r="62" spans="1:7" ht="39" customHeight="1">
      <c r="A62" s="225"/>
      <c r="B62" s="224" t="s">
        <v>1055</v>
      </c>
      <c r="C62" s="225" t="s">
        <v>1056</v>
      </c>
      <c r="D62" s="227"/>
      <c r="E62" s="227"/>
      <c r="F62" s="227">
        <v>0</v>
      </c>
      <c r="G62" s="226">
        <v>0</v>
      </c>
    </row>
    <row r="63" spans="1:7" ht="39" customHeight="1">
      <c r="A63" s="225" t="s">
        <v>1057</v>
      </c>
      <c r="B63" s="224" t="s">
        <v>1058</v>
      </c>
      <c r="C63" s="225" t="s">
        <v>1059</v>
      </c>
      <c r="D63" s="227"/>
      <c r="E63" s="227"/>
      <c r="F63" s="227"/>
      <c r="G63" s="226"/>
    </row>
    <row r="64" spans="1:7" ht="39" customHeight="1">
      <c r="A64" s="220" t="s">
        <v>1060</v>
      </c>
      <c r="B64" s="219" t="s">
        <v>1061</v>
      </c>
      <c r="C64" s="221" t="s">
        <v>1062</v>
      </c>
      <c r="D64" s="223" t="s">
        <v>1063</v>
      </c>
      <c r="E64" s="229" t="s">
        <v>1064</v>
      </c>
      <c r="F64" s="223" t="s">
        <v>1065</v>
      </c>
      <c r="G64" s="222" t="s">
        <v>1066</v>
      </c>
    </row>
    <row r="65" spans="1:7" ht="39" customHeight="1">
      <c r="A65" s="220" t="s">
        <v>1067</v>
      </c>
      <c r="B65" s="219" t="s">
        <v>1068</v>
      </c>
      <c r="C65" s="221" t="s">
        <v>1069</v>
      </c>
      <c r="D65" s="223"/>
      <c r="E65" s="229"/>
      <c r="F65" s="223">
        <v>686605500</v>
      </c>
      <c r="G65" s="222">
        <v>1.11129717452165E-3</v>
      </c>
    </row>
    <row r="66" spans="1:7" ht="39" customHeight="1">
      <c r="A66" s="220" t="s">
        <v>1070</v>
      </c>
      <c r="B66" s="219" t="s">
        <v>1071</v>
      </c>
      <c r="C66" s="221" t="s">
        <v>1072</v>
      </c>
      <c r="D66" s="223">
        <v>610316</v>
      </c>
      <c r="E66" s="229">
        <v>1125</v>
      </c>
      <c r="F66" s="223">
        <v>686605500</v>
      </c>
      <c r="G66" s="222">
        <v>1.11129717452165E-3</v>
      </c>
    </row>
    <row r="67" spans="1:7" ht="39" customHeight="1">
      <c r="A67" s="220" t="s">
        <v>1073</v>
      </c>
      <c r="B67" s="219" t="s">
        <v>1074</v>
      </c>
      <c r="C67" s="221" t="s">
        <v>1075</v>
      </c>
      <c r="D67" s="223"/>
      <c r="E67" s="229"/>
      <c r="F67" s="223">
        <v>0</v>
      </c>
      <c r="G67" s="222">
        <v>0</v>
      </c>
    </row>
    <row r="68" spans="1:7" ht="39" customHeight="1">
      <c r="A68" s="225"/>
      <c r="B68" s="224" t="s">
        <v>1076</v>
      </c>
      <c r="C68" s="225" t="s">
        <v>1077</v>
      </c>
      <c r="D68" s="227"/>
      <c r="E68" s="227"/>
      <c r="F68" s="227">
        <v>686605500</v>
      </c>
      <c r="G68" s="226">
        <v>1.11129717452165E-3</v>
      </c>
    </row>
    <row r="69" spans="1:7" ht="39" customHeight="1">
      <c r="A69" s="225"/>
      <c r="B69" s="224" t="s">
        <v>1078</v>
      </c>
      <c r="C69" s="225" t="s">
        <v>1079</v>
      </c>
      <c r="D69" s="227"/>
      <c r="E69" s="227"/>
      <c r="F69" s="227">
        <v>585923064150</v>
      </c>
      <c r="G69" s="226">
        <v>0.94833881417635502</v>
      </c>
    </row>
    <row r="70" spans="1:7" ht="39" customHeight="1">
      <c r="A70" s="225" t="s">
        <v>1080</v>
      </c>
      <c r="B70" s="224" t="s">
        <v>1081</v>
      </c>
      <c r="C70" s="225" t="s">
        <v>1082</v>
      </c>
      <c r="D70" s="227"/>
      <c r="E70" s="227"/>
      <c r="F70" s="227"/>
      <c r="G70" s="226"/>
    </row>
    <row r="71" spans="1:7" ht="39" customHeight="1">
      <c r="A71" s="220" t="s">
        <v>1083</v>
      </c>
      <c r="B71" s="219" t="s">
        <v>1084</v>
      </c>
      <c r="C71" s="221" t="s">
        <v>1085</v>
      </c>
      <c r="D71" s="223" t="s">
        <v>1086</v>
      </c>
      <c r="E71" s="229" t="s">
        <v>1087</v>
      </c>
      <c r="F71" s="223" t="s">
        <v>1088</v>
      </c>
      <c r="G71" s="222" t="s">
        <v>1089</v>
      </c>
    </row>
    <row r="72" spans="1:7" ht="39" customHeight="1">
      <c r="A72" s="220" t="s">
        <v>1090</v>
      </c>
      <c r="B72" s="219" t="s">
        <v>1091</v>
      </c>
      <c r="C72" s="221" t="s">
        <v>1092</v>
      </c>
      <c r="D72" s="223"/>
      <c r="E72" s="229"/>
      <c r="F72" s="223">
        <v>541598000</v>
      </c>
      <c r="G72" s="222">
        <v>8.7659700821880596E-4</v>
      </c>
    </row>
    <row r="73" spans="1:7" ht="39" customHeight="1">
      <c r="A73" s="220" t="s">
        <v>1093</v>
      </c>
      <c r="B73" s="219" t="s">
        <v>1094</v>
      </c>
      <c r="C73" s="221" t="s">
        <v>1095</v>
      </c>
      <c r="D73" s="223"/>
      <c r="E73" s="229"/>
      <c r="F73" s="223">
        <v>0</v>
      </c>
      <c r="G73" s="222">
        <v>0</v>
      </c>
    </row>
    <row r="74" spans="1:7" ht="42.95" customHeight="1">
      <c r="A74" s="220" t="s">
        <v>1096</v>
      </c>
      <c r="B74" s="219" t="s">
        <v>1097</v>
      </c>
      <c r="C74" s="221" t="s">
        <v>1098</v>
      </c>
      <c r="D74" s="223"/>
      <c r="E74" s="229"/>
      <c r="F74" s="223">
        <v>0</v>
      </c>
      <c r="G74" s="222">
        <v>0</v>
      </c>
    </row>
    <row r="75" spans="1:7" ht="39" customHeight="1">
      <c r="A75" s="220" t="s">
        <v>1099</v>
      </c>
      <c r="B75" s="219" t="s">
        <v>1100</v>
      </c>
      <c r="C75" s="221" t="s">
        <v>1101</v>
      </c>
      <c r="D75" s="223"/>
      <c r="E75" s="229"/>
      <c r="F75" s="223">
        <v>0</v>
      </c>
      <c r="G75" s="222">
        <v>0</v>
      </c>
    </row>
    <row r="76" spans="1:7" ht="42.95" customHeight="1">
      <c r="A76" s="220" t="s">
        <v>1102</v>
      </c>
      <c r="B76" s="219" t="s">
        <v>1103</v>
      </c>
      <c r="C76" s="221" t="s">
        <v>1104</v>
      </c>
      <c r="D76" s="223"/>
      <c r="E76" s="229"/>
      <c r="F76" s="223">
        <v>0</v>
      </c>
      <c r="G76" s="222">
        <v>0</v>
      </c>
    </row>
    <row r="77" spans="1:7" ht="39" customHeight="1">
      <c r="A77" s="220" t="s">
        <v>1105</v>
      </c>
      <c r="B77" s="219" t="s">
        <v>1106</v>
      </c>
      <c r="C77" s="221" t="s">
        <v>1107</v>
      </c>
      <c r="D77" s="223"/>
      <c r="E77" s="229"/>
      <c r="F77" s="223">
        <v>0</v>
      </c>
      <c r="G77" s="222">
        <v>0</v>
      </c>
    </row>
    <row r="78" spans="1:7" ht="39" customHeight="1">
      <c r="A78" s="220" t="s">
        <v>1108</v>
      </c>
      <c r="B78" s="219" t="s">
        <v>1109</v>
      </c>
      <c r="C78" s="221" t="s">
        <v>1110</v>
      </c>
      <c r="D78" s="223"/>
      <c r="E78" s="229"/>
      <c r="F78" s="223">
        <v>0</v>
      </c>
      <c r="G78" s="222">
        <v>0</v>
      </c>
    </row>
    <row r="79" spans="1:7" ht="39" customHeight="1">
      <c r="A79" s="220"/>
      <c r="B79" s="219" t="s">
        <v>1111</v>
      </c>
      <c r="C79" s="221" t="s">
        <v>1112</v>
      </c>
      <c r="D79" s="223"/>
      <c r="E79" s="229"/>
      <c r="F79" s="223">
        <v>541598000</v>
      </c>
      <c r="G79" s="222">
        <v>8.7659700821880596E-4</v>
      </c>
    </row>
    <row r="80" spans="1:7" ht="39" customHeight="1">
      <c r="A80" s="225" t="s">
        <v>1113</v>
      </c>
      <c r="B80" s="224" t="s">
        <v>1114</v>
      </c>
      <c r="C80" s="225" t="s">
        <v>1115</v>
      </c>
      <c r="D80" s="227"/>
      <c r="E80" s="227"/>
      <c r="F80" s="227"/>
      <c r="G80" s="226"/>
    </row>
    <row r="81" spans="1:7" ht="39" customHeight="1">
      <c r="A81" s="220" t="s">
        <v>1116</v>
      </c>
      <c r="B81" s="219" t="s">
        <v>1117</v>
      </c>
      <c r="C81" s="221" t="s">
        <v>1118</v>
      </c>
      <c r="D81" s="223"/>
      <c r="E81" s="229"/>
      <c r="F81" s="223">
        <v>31376825925</v>
      </c>
      <c r="G81" s="222">
        <v>5.0784588815426301E-2</v>
      </c>
    </row>
    <row r="82" spans="1:7" ht="39" customHeight="1">
      <c r="A82" s="220" t="s">
        <v>1119</v>
      </c>
      <c r="B82" s="219" t="s">
        <v>1120</v>
      </c>
      <c r="C82" s="221" t="s">
        <v>1121</v>
      </c>
      <c r="D82" s="223" t="s">
        <v>1122</v>
      </c>
      <c r="E82" s="229" t="s">
        <v>1123</v>
      </c>
      <c r="F82" s="223" t="s">
        <v>1124</v>
      </c>
      <c r="G82" s="222" t="s">
        <v>1125</v>
      </c>
    </row>
    <row r="83" spans="1:7" ht="39" customHeight="1">
      <c r="A83" s="220" t="s">
        <v>1126</v>
      </c>
      <c r="B83" s="219" t="s">
        <v>1127</v>
      </c>
      <c r="C83" s="221" t="s">
        <v>1128</v>
      </c>
      <c r="D83" s="223"/>
      <c r="E83" s="229"/>
      <c r="F83" s="223">
        <v>31376825925</v>
      </c>
      <c r="G83" s="222">
        <v>5.0784588815426301E-2</v>
      </c>
    </row>
    <row r="84" spans="1:7" ht="39" customHeight="1">
      <c r="A84" s="220" t="s">
        <v>1129</v>
      </c>
      <c r="B84" s="219" t="s">
        <v>1130</v>
      </c>
      <c r="C84" s="221" t="s">
        <v>1131</v>
      </c>
      <c r="D84" s="223"/>
      <c r="E84" s="229"/>
      <c r="F84" s="223">
        <v>0</v>
      </c>
      <c r="G84" s="222">
        <v>0</v>
      </c>
    </row>
    <row r="85" spans="1:7" ht="39" customHeight="1">
      <c r="A85" s="220" t="s">
        <v>1132</v>
      </c>
      <c r="B85" s="219" t="s">
        <v>1133</v>
      </c>
      <c r="C85" s="221" t="s">
        <v>1134</v>
      </c>
      <c r="D85" s="223"/>
      <c r="E85" s="229"/>
      <c r="F85" s="223">
        <v>0</v>
      </c>
      <c r="G85" s="222">
        <v>0</v>
      </c>
    </row>
    <row r="86" spans="1:7" ht="39" customHeight="1">
      <c r="A86" s="220" t="s">
        <v>1135</v>
      </c>
      <c r="B86" s="219" t="s">
        <v>1136</v>
      </c>
      <c r="C86" s="221" t="s">
        <v>1137</v>
      </c>
      <c r="D86" s="223"/>
      <c r="E86" s="229"/>
      <c r="F86" s="223">
        <v>0</v>
      </c>
      <c r="G86" s="222">
        <v>0</v>
      </c>
    </row>
    <row r="87" spans="1:7" ht="39" customHeight="1">
      <c r="A87" s="220" t="s">
        <v>1138</v>
      </c>
      <c r="B87" s="219" t="s">
        <v>1139</v>
      </c>
      <c r="C87" s="221" t="s">
        <v>1140</v>
      </c>
      <c r="D87" s="223" t="s">
        <v>1141</v>
      </c>
      <c r="E87" s="229" t="s">
        <v>1142</v>
      </c>
      <c r="F87" s="223" t="s">
        <v>1143</v>
      </c>
      <c r="G87" s="222" t="s">
        <v>1144</v>
      </c>
    </row>
    <row r="88" spans="1:7" ht="39" customHeight="1">
      <c r="A88" s="220" t="s">
        <v>1145</v>
      </c>
      <c r="B88" s="219" t="s">
        <v>1146</v>
      </c>
      <c r="C88" s="221" t="s">
        <v>1147</v>
      </c>
      <c r="D88" s="223"/>
      <c r="E88" s="229"/>
      <c r="F88" s="223">
        <v>0</v>
      </c>
      <c r="G88" s="222">
        <v>0</v>
      </c>
    </row>
    <row r="89" spans="1:7" ht="39" customHeight="1">
      <c r="A89" s="220" t="s">
        <v>1148</v>
      </c>
      <c r="B89" s="219" t="s">
        <v>1149</v>
      </c>
      <c r="C89" s="221" t="s">
        <v>1150</v>
      </c>
      <c r="D89" s="223" t="s">
        <v>1151</v>
      </c>
      <c r="E89" s="229" t="s">
        <v>1152</v>
      </c>
      <c r="F89" s="223" t="s">
        <v>1153</v>
      </c>
      <c r="G89" s="222" t="s">
        <v>1154</v>
      </c>
    </row>
    <row r="90" spans="1:7" ht="39" customHeight="1">
      <c r="A90" s="225"/>
      <c r="B90" s="224" t="s">
        <v>1155</v>
      </c>
      <c r="C90" s="225" t="s">
        <v>1156</v>
      </c>
      <c r="D90" s="227"/>
      <c r="E90" s="227"/>
      <c r="F90" s="227">
        <v>31376825925</v>
      </c>
      <c r="G90" s="226">
        <v>5.0784588815426301E-2</v>
      </c>
    </row>
    <row r="91" spans="1:7" ht="39" customHeight="1">
      <c r="A91" s="225" t="s">
        <v>1157</v>
      </c>
      <c r="B91" s="224" t="s">
        <v>1158</v>
      </c>
      <c r="C91" s="225" t="s">
        <v>1159</v>
      </c>
      <c r="D91" s="227"/>
      <c r="E91" s="227"/>
      <c r="F91" s="227">
        <v>617841488075</v>
      </c>
      <c r="G91" s="226">
        <v>1</v>
      </c>
    </row>
    <row r="93" spans="1:7" ht="16.899999999999999" customHeight="1">
      <c r="B93" s="170" t="s">
        <v>249</v>
      </c>
      <c r="C93" s="265" t="s">
        <v>250</v>
      </c>
      <c r="D93" s="265"/>
      <c r="E93" s="265"/>
      <c r="F93" s="265"/>
      <c r="G93" s="265"/>
    </row>
    <row r="105" spans="1:7">
      <c r="B105" s="171" t="s">
        <v>609</v>
      </c>
      <c r="C105" s="267" t="s">
        <v>610</v>
      </c>
      <c r="D105" s="267"/>
      <c r="E105" s="267"/>
      <c r="F105" s="267" t="s">
        <v>604</v>
      </c>
      <c r="G105" s="267"/>
    </row>
    <row r="106" spans="1:7" ht="16.899999999999999" customHeight="1">
      <c r="B106" s="170" t="s">
        <v>1566</v>
      </c>
      <c r="C106" s="265" t="s">
        <v>1567</v>
      </c>
      <c r="D106" s="265"/>
      <c r="E106" s="265"/>
      <c r="F106" s="265" t="s">
        <v>1559</v>
      </c>
      <c r="G106" s="265"/>
    </row>
    <row r="107" spans="1:7" ht="16.899999999999999" customHeight="1">
      <c r="B107" s="171" t="s">
        <v>1568</v>
      </c>
      <c r="C107" s="267" t="s">
        <v>1569</v>
      </c>
      <c r="D107" s="267"/>
      <c r="E107" s="267"/>
      <c r="F107" s="267" t="s">
        <v>1561</v>
      </c>
      <c r="G107" s="267"/>
    </row>
    <row r="108" spans="1:7">
      <c r="A108" s="22"/>
      <c r="E108" s="22"/>
    </row>
  </sheetData>
  <mergeCells count="19">
    <mergeCell ref="C106:E106"/>
    <mergeCell ref="F106:G106"/>
    <mergeCell ref="C107:E107"/>
    <mergeCell ref="F107:G107"/>
    <mergeCell ref="C93:G93"/>
    <mergeCell ref="C105:E105"/>
    <mergeCell ref="F105:G105"/>
    <mergeCell ref="C13:G13"/>
    <mergeCell ref="A1:G1"/>
    <mergeCell ref="A2:G2"/>
    <mergeCell ref="A3:G3"/>
    <mergeCell ref="A4:G4"/>
    <mergeCell ref="C6:G6"/>
    <mergeCell ref="C7:G7"/>
    <mergeCell ref="C8:G8"/>
    <mergeCell ref="C9:G9"/>
    <mergeCell ref="C10:G10"/>
    <mergeCell ref="C11:G11"/>
    <mergeCell ref="C12:G12"/>
  </mergeCells>
  <printOptions horizontalCentered="1"/>
  <pageMargins left="0.3" right="0.3" top="0.75" bottom="0.5" header="0.3" footer="0.3"/>
  <pageSetup paperSize="9" scale="59" fitToHeight="0" orientation="portrait" r:id="rId1"/>
  <headerFooter>
    <oddHeader>&amp;L&amp;"Arial"&amp;9&amp;KA80000CONFIDENTIAL&amp;1#</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77"/>
  <sheetViews>
    <sheetView view="pageBreakPreview" topLeftCell="A54" zoomScale="70" zoomScaleNormal="100" zoomScaleSheetLayoutView="70" workbookViewId="0">
      <selection activeCell="F20" sqref="F1:G1048576"/>
    </sheetView>
  </sheetViews>
  <sheetFormatPr defaultColWidth="8.7109375" defaultRowHeight="12.75"/>
  <cols>
    <col min="1" max="1" width="52.140625" style="12" customWidth="1"/>
    <col min="2" max="2" width="9.42578125" style="12" customWidth="1"/>
    <col min="3" max="3" width="13.85546875" style="12" customWidth="1"/>
    <col min="4" max="4" width="33.5703125" style="12" customWidth="1"/>
    <col min="5" max="5" width="33.140625" style="12" customWidth="1"/>
    <col min="6" max="16384" width="8.7109375" style="27"/>
  </cols>
  <sheetData>
    <row r="1" spans="1:5" ht="55.5" customHeight="1">
      <c r="A1" s="259" t="s">
        <v>702</v>
      </c>
      <c r="B1" s="259"/>
      <c r="C1" s="259"/>
      <c r="D1" s="259"/>
      <c r="E1" s="259"/>
    </row>
    <row r="2" spans="1:5" ht="67.5" customHeight="1">
      <c r="A2" s="260" t="s">
        <v>696</v>
      </c>
      <c r="B2" s="260"/>
      <c r="C2" s="260"/>
      <c r="D2" s="260"/>
      <c r="E2" s="260"/>
    </row>
    <row r="3" spans="1:5" ht="39.4" customHeight="1">
      <c r="A3" s="261" t="s">
        <v>253</v>
      </c>
      <c r="B3" s="261"/>
      <c r="C3" s="261"/>
      <c r="D3" s="261"/>
      <c r="E3" s="261"/>
    </row>
    <row r="4" spans="1:5" ht="16.899999999999999" customHeight="1">
      <c r="A4" s="262" t="s">
        <v>1550</v>
      </c>
      <c r="B4" s="262"/>
      <c r="C4" s="262"/>
      <c r="D4" s="262"/>
      <c r="E4" s="262"/>
    </row>
    <row r="5" spans="1:5" ht="0.4" customHeight="1"/>
    <row r="7" spans="1:5" ht="16.899999999999999" customHeight="1">
      <c r="A7" s="148" t="s">
        <v>2</v>
      </c>
      <c r="B7" s="257" t="s">
        <v>1551</v>
      </c>
      <c r="C7" s="257"/>
      <c r="D7" s="257"/>
      <c r="E7" s="257"/>
    </row>
    <row r="8" spans="1:5" ht="16.899999999999999" customHeight="1">
      <c r="A8" s="12" t="s">
        <v>15</v>
      </c>
      <c r="B8" s="258" t="s">
        <v>1552</v>
      </c>
      <c r="C8" s="258"/>
      <c r="D8" s="258"/>
      <c r="E8" s="258"/>
    </row>
    <row r="9" spans="1:5" ht="16.899999999999999" customHeight="1">
      <c r="A9" s="148" t="s">
        <v>3</v>
      </c>
      <c r="B9" s="257" t="s">
        <v>1553</v>
      </c>
      <c r="C9" s="257"/>
      <c r="D9" s="257"/>
      <c r="E9" s="257"/>
    </row>
    <row r="10" spans="1:5" ht="16.899999999999999" customHeight="1">
      <c r="A10" s="12" t="s">
        <v>4</v>
      </c>
      <c r="B10" s="258" t="s">
        <v>1554</v>
      </c>
      <c r="C10" s="258"/>
      <c r="D10" s="258"/>
      <c r="E10" s="258"/>
    </row>
    <row r="11" spans="1:5" ht="16.899999999999999" customHeight="1">
      <c r="A11" s="148" t="s">
        <v>5</v>
      </c>
      <c r="B11" s="257" t="s">
        <v>688</v>
      </c>
      <c r="C11" s="257"/>
      <c r="D11" s="257"/>
      <c r="E11" s="257"/>
    </row>
    <row r="12" spans="1:5" ht="16.899999999999999" customHeight="1">
      <c r="A12" s="12" t="s">
        <v>6</v>
      </c>
      <c r="B12" s="258" t="s">
        <v>1555</v>
      </c>
      <c r="C12" s="258"/>
      <c r="D12" s="258"/>
      <c r="E12" s="258"/>
    </row>
    <row r="13" spans="1:5" ht="16.899999999999999" customHeight="1">
      <c r="A13" s="148" t="s">
        <v>7</v>
      </c>
      <c r="B13" s="257" t="s">
        <v>1556</v>
      </c>
      <c r="C13" s="257"/>
      <c r="D13" s="257"/>
      <c r="E13" s="257"/>
    </row>
    <row r="14" spans="1:5" ht="16.899999999999999" customHeight="1">
      <c r="A14" s="12" t="s">
        <v>8</v>
      </c>
      <c r="B14" s="258" t="s">
        <v>1557</v>
      </c>
      <c r="C14" s="258"/>
      <c r="D14" s="258"/>
      <c r="E14" s="258"/>
    </row>
    <row r="17" spans="1:8" ht="41.25" customHeight="1">
      <c r="A17" s="28" t="s">
        <v>169</v>
      </c>
      <c r="B17" s="28" t="s">
        <v>170</v>
      </c>
      <c r="C17" s="28" t="s">
        <v>171</v>
      </c>
      <c r="D17" s="28" t="s">
        <v>1564</v>
      </c>
      <c r="E17" s="28" t="s">
        <v>1565</v>
      </c>
    </row>
    <row r="18" spans="1:8" s="3" customFormat="1" ht="25.5">
      <c r="A18" s="46" t="s">
        <v>717</v>
      </c>
      <c r="B18" s="47" t="s">
        <v>16</v>
      </c>
      <c r="C18" s="48"/>
      <c r="D18" s="227"/>
      <c r="E18" s="227"/>
      <c r="F18" s="230"/>
      <c r="G18" s="230"/>
      <c r="H18" s="230"/>
    </row>
    <row r="19" spans="1:8" ht="25.5">
      <c r="A19" s="50" t="s">
        <v>325</v>
      </c>
      <c r="B19" s="141" t="s">
        <v>172</v>
      </c>
      <c r="C19" s="51"/>
      <c r="D19" s="227">
        <v>103914054944</v>
      </c>
      <c r="E19" s="227">
        <v>79780152567</v>
      </c>
      <c r="F19" s="230"/>
      <c r="G19" s="235"/>
      <c r="H19" s="235"/>
    </row>
    <row r="20" spans="1:8" ht="38.25">
      <c r="A20" s="50" t="s">
        <v>254</v>
      </c>
      <c r="B20" s="141" t="s">
        <v>173</v>
      </c>
      <c r="C20" s="51"/>
      <c r="D20" s="227">
        <v>-83130261150</v>
      </c>
      <c r="E20" s="227">
        <v>-75825906212</v>
      </c>
      <c r="F20" s="230"/>
      <c r="G20" s="235"/>
      <c r="H20" s="235"/>
    </row>
    <row r="21" spans="1:8" ht="51">
      <c r="A21" s="50" t="s">
        <v>369</v>
      </c>
      <c r="B21" s="141" t="s">
        <v>174</v>
      </c>
      <c r="C21" s="51"/>
      <c r="D21" s="36">
        <v>-83058981150</v>
      </c>
      <c r="E21" s="36">
        <v>-75818406212</v>
      </c>
      <c r="F21" s="231"/>
      <c r="G21" s="235"/>
      <c r="H21" s="236"/>
    </row>
    <row r="22" spans="1:8" ht="25.5">
      <c r="A22" s="50" t="s">
        <v>370</v>
      </c>
      <c r="B22" s="141" t="s">
        <v>177</v>
      </c>
      <c r="C22" s="51"/>
      <c r="D22" s="36">
        <v>-71280000</v>
      </c>
      <c r="E22" s="36">
        <v>-7500000</v>
      </c>
      <c r="F22" s="231"/>
      <c r="G22" s="235"/>
      <c r="H22" s="236"/>
    </row>
    <row r="23" spans="1:8" ht="51">
      <c r="A23" s="50" t="s">
        <v>255</v>
      </c>
      <c r="B23" s="141" t="s">
        <v>178</v>
      </c>
      <c r="C23" s="51"/>
      <c r="D23" s="227">
        <v>20783793794</v>
      </c>
      <c r="E23" s="227">
        <v>3954246355</v>
      </c>
      <c r="F23" s="230"/>
      <c r="G23" s="235"/>
      <c r="H23" s="235"/>
    </row>
    <row r="24" spans="1:8" ht="25.5">
      <c r="A24" s="50" t="s">
        <v>371</v>
      </c>
      <c r="B24" s="141" t="s">
        <v>195</v>
      </c>
      <c r="C24" s="51"/>
      <c r="D24" s="36">
        <v>-184327905000</v>
      </c>
      <c r="E24" s="36">
        <v>7758830412</v>
      </c>
      <c r="F24" s="231"/>
      <c r="G24" s="235"/>
      <c r="H24" s="236"/>
    </row>
    <row r="25" spans="1:8" ht="38.25">
      <c r="A25" s="50" t="s">
        <v>256</v>
      </c>
      <c r="B25" s="141" t="s">
        <v>179</v>
      </c>
      <c r="C25" s="51"/>
      <c r="D25" s="36">
        <v>0</v>
      </c>
      <c r="E25" s="36">
        <v>0</v>
      </c>
      <c r="F25" s="231"/>
      <c r="G25" s="235"/>
      <c r="H25" s="236"/>
    </row>
    <row r="26" spans="1:8" ht="25.5">
      <c r="A26" s="50" t="s">
        <v>257</v>
      </c>
      <c r="B26" s="141" t="s">
        <v>180</v>
      </c>
      <c r="C26" s="51"/>
      <c r="D26" s="36">
        <v>-156893252</v>
      </c>
      <c r="E26" s="36">
        <v>222595252</v>
      </c>
      <c r="F26" s="231"/>
      <c r="G26" s="235"/>
      <c r="H26" s="236"/>
    </row>
    <row r="27" spans="1:8" ht="25.5">
      <c r="A27" s="50" t="s">
        <v>326</v>
      </c>
      <c r="B27" s="141" t="s">
        <v>181</v>
      </c>
      <c r="C27" s="51"/>
      <c r="D27" s="36">
        <v>0</v>
      </c>
      <c r="E27" s="36">
        <v>0</v>
      </c>
      <c r="F27" s="231"/>
      <c r="G27" s="235"/>
      <c r="H27" s="236"/>
    </row>
    <row r="28" spans="1:8" ht="25.5">
      <c r="A28" s="50" t="s">
        <v>372</v>
      </c>
      <c r="B28" s="141" t="s">
        <v>182</v>
      </c>
      <c r="C28" s="51"/>
      <c r="D28" s="36">
        <v>0</v>
      </c>
      <c r="E28" s="36">
        <v>0</v>
      </c>
      <c r="F28" s="231"/>
      <c r="G28" s="235"/>
      <c r="H28" s="236"/>
    </row>
    <row r="29" spans="1:8" ht="38.25">
      <c r="A29" s="50" t="s">
        <v>258</v>
      </c>
      <c r="B29" s="141" t="s">
        <v>183</v>
      </c>
      <c r="C29" s="51"/>
      <c r="D29" s="36">
        <v>0</v>
      </c>
      <c r="E29" s="36">
        <v>0</v>
      </c>
      <c r="F29" s="231"/>
      <c r="G29" s="235"/>
      <c r="H29" s="236"/>
    </row>
    <row r="30" spans="1:8" ht="51">
      <c r="A30" s="50" t="s">
        <v>259</v>
      </c>
      <c r="B30" s="141" t="s">
        <v>185</v>
      </c>
      <c r="C30" s="51"/>
      <c r="D30" s="36">
        <v>409566597</v>
      </c>
      <c r="E30" s="36">
        <v>-96087906</v>
      </c>
      <c r="F30" s="231"/>
      <c r="G30" s="235"/>
      <c r="H30" s="236"/>
    </row>
    <row r="31" spans="1:8" ht="38.25">
      <c r="A31" s="50" t="s">
        <v>373</v>
      </c>
      <c r="B31" s="141" t="s">
        <v>189</v>
      </c>
      <c r="C31" s="51"/>
      <c r="D31" s="36">
        <v>0</v>
      </c>
      <c r="E31" s="36">
        <v>0</v>
      </c>
      <c r="F31" s="231"/>
      <c r="G31" s="235"/>
      <c r="H31" s="236"/>
    </row>
    <row r="32" spans="1:8" ht="38.25">
      <c r="A32" s="50" t="s">
        <v>374</v>
      </c>
      <c r="B32" s="141" t="s">
        <v>191</v>
      </c>
      <c r="C32" s="51"/>
      <c r="D32" s="36">
        <v>42352647</v>
      </c>
      <c r="E32" s="36">
        <v>-5124169</v>
      </c>
      <c r="F32" s="231"/>
      <c r="G32" s="235"/>
      <c r="H32" s="236"/>
    </row>
    <row r="33" spans="1:9" ht="38.25">
      <c r="A33" s="50" t="s">
        <v>375</v>
      </c>
      <c r="B33" s="141" t="s">
        <v>193</v>
      </c>
      <c r="C33" s="51"/>
      <c r="D33" s="36">
        <v>1410235223</v>
      </c>
      <c r="E33" s="36">
        <v>484493453</v>
      </c>
      <c r="F33" s="231"/>
      <c r="G33" s="235"/>
      <c r="H33" s="236"/>
    </row>
    <row r="34" spans="1:9" ht="38.25">
      <c r="A34" s="50" t="s">
        <v>376</v>
      </c>
      <c r="B34" s="141" t="s">
        <v>194</v>
      </c>
      <c r="C34" s="51"/>
      <c r="D34" s="36">
        <v>795299797</v>
      </c>
      <c r="E34" s="36">
        <v>0</v>
      </c>
      <c r="F34" s="231"/>
      <c r="G34" s="235"/>
      <c r="H34" s="236"/>
    </row>
    <row r="35" spans="1:9" s="3" customFormat="1" ht="25.5">
      <c r="A35" s="50" t="s">
        <v>377</v>
      </c>
      <c r="B35" s="141" t="s">
        <v>260</v>
      </c>
      <c r="C35" s="51"/>
      <c r="D35" s="36">
        <v>27000000</v>
      </c>
      <c r="E35" s="36">
        <v>0</v>
      </c>
      <c r="F35" s="231"/>
      <c r="G35" s="235"/>
      <c r="H35" s="231"/>
      <c r="I35" s="27"/>
    </row>
    <row r="36" spans="1:9" s="3" customFormat="1" ht="38.25">
      <c r="A36" s="52" t="s">
        <v>378</v>
      </c>
      <c r="B36" s="141" t="s">
        <v>261</v>
      </c>
      <c r="C36" s="51"/>
      <c r="D36" s="36">
        <v>610936915</v>
      </c>
      <c r="E36" s="36">
        <v>-52293897</v>
      </c>
      <c r="F36" s="231"/>
      <c r="G36" s="235"/>
      <c r="H36" s="231"/>
      <c r="I36" s="27"/>
    </row>
    <row r="37" spans="1:9" ht="25.5">
      <c r="A37" s="50" t="s">
        <v>262</v>
      </c>
      <c r="B37" s="141" t="s">
        <v>263</v>
      </c>
      <c r="C37" s="51"/>
      <c r="D37" s="36">
        <v>0</v>
      </c>
      <c r="E37" s="36">
        <v>0</v>
      </c>
      <c r="F37" s="231"/>
      <c r="G37" s="235"/>
      <c r="H37" s="236"/>
    </row>
    <row r="38" spans="1:9" ht="25.5">
      <c r="A38" s="46" t="s">
        <v>327</v>
      </c>
      <c r="B38" s="47" t="s">
        <v>264</v>
      </c>
      <c r="C38" s="48"/>
      <c r="D38" s="227">
        <v>-160405613279</v>
      </c>
      <c r="E38" s="227">
        <v>12266659500</v>
      </c>
      <c r="F38" s="230"/>
      <c r="G38" s="235"/>
      <c r="H38" s="235"/>
    </row>
    <row r="39" spans="1:9" ht="25.5">
      <c r="A39" s="46" t="s">
        <v>328</v>
      </c>
      <c r="B39" s="47" t="s">
        <v>22</v>
      </c>
      <c r="C39" s="48"/>
      <c r="D39" s="227"/>
      <c r="E39" s="227"/>
      <c r="F39" s="230"/>
      <c r="G39" s="235"/>
      <c r="H39" s="235"/>
    </row>
    <row r="40" spans="1:9" ht="25.5">
      <c r="A40" s="50" t="s">
        <v>379</v>
      </c>
      <c r="B40" s="141" t="s">
        <v>243</v>
      </c>
      <c r="C40" s="51"/>
      <c r="D40" s="36">
        <v>328843788806</v>
      </c>
      <c r="E40" s="36">
        <v>83324536122</v>
      </c>
      <c r="F40" s="231"/>
      <c r="G40" s="235"/>
      <c r="H40" s="236"/>
    </row>
    <row r="41" spans="1:9" ht="25.5">
      <c r="A41" s="50" t="s">
        <v>380</v>
      </c>
      <c r="B41" s="141" t="s">
        <v>245</v>
      </c>
      <c r="C41" s="51"/>
      <c r="D41" s="36">
        <v>-142271585638</v>
      </c>
      <c r="E41" s="36">
        <v>-95988013552</v>
      </c>
      <c r="F41" s="231"/>
      <c r="G41" s="235"/>
      <c r="H41" s="236"/>
    </row>
    <row r="42" spans="1:9" ht="25.5">
      <c r="A42" s="50" t="s">
        <v>329</v>
      </c>
      <c r="B42" s="141" t="s">
        <v>265</v>
      </c>
      <c r="C42" s="51"/>
      <c r="D42" s="36">
        <v>0</v>
      </c>
      <c r="E42" s="36">
        <v>0</v>
      </c>
      <c r="F42" s="231"/>
      <c r="G42" s="235"/>
      <c r="H42" s="236"/>
    </row>
    <row r="43" spans="1:9" s="3" customFormat="1" ht="25.5">
      <c r="A43" s="50" t="s">
        <v>330</v>
      </c>
      <c r="B43" s="141" t="s">
        <v>266</v>
      </c>
      <c r="C43" s="51"/>
      <c r="D43" s="36">
        <v>0</v>
      </c>
      <c r="E43" s="36">
        <v>0</v>
      </c>
      <c r="F43" s="231"/>
      <c r="G43" s="235"/>
      <c r="H43" s="231"/>
      <c r="I43" s="27"/>
    </row>
    <row r="44" spans="1:9" s="3" customFormat="1" ht="25.5">
      <c r="A44" s="50" t="s">
        <v>381</v>
      </c>
      <c r="B44" s="141" t="s">
        <v>267</v>
      </c>
      <c r="C44" s="51"/>
      <c r="D44" s="36">
        <v>0</v>
      </c>
      <c r="E44" s="36">
        <v>0</v>
      </c>
      <c r="F44" s="231"/>
      <c r="G44" s="235"/>
      <c r="H44" s="231"/>
      <c r="I44" s="27"/>
    </row>
    <row r="45" spans="1:9" ht="38.25">
      <c r="A45" s="46" t="s">
        <v>382</v>
      </c>
      <c r="B45" s="47" t="s">
        <v>241</v>
      </c>
      <c r="C45" s="51"/>
      <c r="D45" s="227">
        <v>186572203168</v>
      </c>
      <c r="E45" s="227">
        <v>-12663477430</v>
      </c>
      <c r="F45" s="230"/>
      <c r="G45" s="235"/>
      <c r="H45" s="235"/>
    </row>
    <row r="46" spans="1:9" ht="38.25">
      <c r="A46" s="46" t="s">
        <v>331</v>
      </c>
      <c r="B46" s="47" t="s">
        <v>247</v>
      </c>
      <c r="C46" s="48"/>
      <c r="D46" s="227">
        <v>26166589889</v>
      </c>
      <c r="E46" s="227">
        <v>-396817930</v>
      </c>
      <c r="F46" s="230"/>
      <c r="G46" s="235"/>
      <c r="H46" s="235"/>
    </row>
    <row r="47" spans="1:9" ht="25.5">
      <c r="A47" s="46" t="s">
        <v>332</v>
      </c>
      <c r="B47" s="47" t="s">
        <v>268</v>
      </c>
      <c r="C47" s="48"/>
      <c r="D47" s="227">
        <v>5210236036</v>
      </c>
      <c r="E47" s="227">
        <v>5607053966</v>
      </c>
      <c r="F47" s="230"/>
      <c r="G47" s="235"/>
      <c r="H47" s="235"/>
    </row>
    <row r="48" spans="1:9" ht="25.5">
      <c r="A48" s="50" t="s">
        <v>383</v>
      </c>
      <c r="B48" s="141" t="s">
        <v>269</v>
      </c>
      <c r="C48" s="51"/>
      <c r="D48" s="36">
        <v>5210236036</v>
      </c>
      <c r="E48" s="36">
        <v>5607053966</v>
      </c>
      <c r="F48" s="231"/>
      <c r="G48" s="235"/>
      <c r="H48" s="236"/>
    </row>
    <row r="49" spans="1:9" ht="38.25">
      <c r="A49" s="53" t="s">
        <v>384</v>
      </c>
      <c r="B49" s="141" t="s">
        <v>270</v>
      </c>
      <c r="C49" s="51"/>
      <c r="D49" s="36">
        <v>4485822583</v>
      </c>
      <c r="E49" s="36">
        <v>5367133966</v>
      </c>
      <c r="F49" s="231"/>
      <c r="G49" s="235"/>
      <c r="H49" s="236"/>
    </row>
    <row r="50" spans="1:9" ht="25.5">
      <c r="A50" s="54" t="s">
        <v>385</v>
      </c>
      <c r="B50" s="55" t="s">
        <v>271</v>
      </c>
      <c r="C50" s="51"/>
      <c r="D50" s="36">
        <v>2456079841</v>
      </c>
      <c r="E50" s="36">
        <v>5367133966</v>
      </c>
      <c r="F50" s="231"/>
      <c r="G50" s="235"/>
      <c r="H50" s="236"/>
    </row>
    <row r="51" spans="1:9" ht="25.5">
      <c r="A51" s="56" t="s">
        <v>718</v>
      </c>
      <c r="B51" s="55" t="s">
        <v>272</v>
      </c>
      <c r="C51" s="51"/>
      <c r="D51" s="36">
        <v>2029742742</v>
      </c>
      <c r="E51" s="36">
        <v>0</v>
      </c>
      <c r="F51" s="231"/>
      <c r="G51" s="235"/>
      <c r="H51" s="236"/>
    </row>
    <row r="52" spans="1:9" s="3" customFormat="1" ht="25.5">
      <c r="A52" s="54" t="s">
        <v>21</v>
      </c>
      <c r="B52" s="55" t="s">
        <v>273</v>
      </c>
      <c r="C52" s="51"/>
      <c r="D52" s="36">
        <v>0</v>
      </c>
      <c r="E52" s="36">
        <v>0</v>
      </c>
      <c r="F52" s="231"/>
      <c r="G52" s="235"/>
      <c r="H52" s="231"/>
      <c r="I52" s="27"/>
    </row>
    <row r="53" spans="1:9" ht="51">
      <c r="A53" s="53" t="s">
        <v>719</v>
      </c>
      <c r="B53" s="141" t="s">
        <v>274</v>
      </c>
      <c r="C53" s="51"/>
      <c r="D53" s="36">
        <v>724413453</v>
      </c>
      <c r="E53" s="36">
        <v>239920000</v>
      </c>
      <c r="F53" s="231"/>
      <c r="G53" s="235"/>
      <c r="H53" s="236"/>
    </row>
    <row r="54" spans="1:9" ht="25.5">
      <c r="A54" s="50" t="s">
        <v>333</v>
      </c>
      <c r="B54" s="141" t="s">
        <v>275</v>
      </c>
      <c r="C54" s="51"/>
      <c r="D54" s="36">
        <v>0</v>
      </c>
      <c r="E54" s="36">
        <v>0</v>
      </c>
      <c r="F54" s="231"/>
      <c r="G54" s="235"/>
      <c r="H54" s="236"/>
    </row>
    <row r="55" spans="1:9" ht="25.5">
      <c r="A55" s="46" t="s">
        <v>334</v>
      </c>
      <c r="B55" s="47" t="s">
        <v>276</v>
      </c>
      <c r="C55" s="48"/>
      <c r="D55" s="227">
        <v>31376825925</v>
      </c>
      <c r="E55" s="227">
        <v>5210236036</v>
      </c>
      <c r="F55" s="230"/>
      <c r="G55" s="235"/>
      <c r="H55" s="235"/>
    </row>
    <row r="56" spans="1:9" ht="25.5">
      <c r="A56" s="50" t="s">
        <v>386</v>
      </c>
      <c r="B56" s="141" t="s">
        <v>277</v>
      </c>
      <c r="C56" s="51"/>
      <c r="D56" s="36">
        <v>31376825925</v>
      </c>
      <c r="E56" s="36">
        <v>5210236036</v>
      </c>
      <c r="F56" s="231"/>
      <c r="G56" s="235"/>
      <c r="H56" s="236"/>
    </row>
    <row r="57" spans="1:9" ht="38.25">
      <c r="A57" s="50" t="s">
        <v>384</v>
      </c>
      <c r="B57" s="141" t="s">
        <v>278</v>
      </c>
      <c r="C57" s="51"/>
      <c r="D57" s="36">
        <v>23729642948</v>
      </c>
      <c r="E57" s="36">
        <v>4485822583</v>
      </c>
      <c r="F57" s="231"/>
      <c r="G57" s="235"/>
      <c r="H57" s="236"/>
    </row>
    <row r="58" spans="1:9" ht="25.5">
      <c r="A58" s="54" t="s">
        <v>385</v>
      </c>
      <c r="B58" s="55" t="s">
        <v>279</v>
      </c>
      <c r="C58" s="51"/>
      <c r="D58" s="36">
        <v>23729642948</v>
      </c>
      <c r="E58" s="36">
        <v>2456079841</v>
      </c>
      <c r="F58" s="231"/>
      <c r="G58" s="235"/>
      <c r="H58" s="236"/>
    </row>
    <row r="59" spans="1:9" ht="25.5">
      <c r="A59" s="56" t="s">
        <v>718</v>
      </c>
      <c r="B59" s="55" t="s">
        <v>280</v>
      </c>
      <c r="C59" s="51"/>
      <c r="D59" s="36">
        <v>0</v>
      </c>
      <c r="E59" s="36">
        <v>2029742742</v>
      </c>
      <c r="F59" s="231"/>
      <c r="G59" s="235"/>
      <c r="H59" s="236"/>
    </row>
    <row r="60" spans="1:9" s="3" customFormat="1" ht="25.5">
      <c r="A60" s="54" t="s">
        <v>21</v>
      </c>
      <c r="B60" s="55" t="s">
        <v>281</v>
      </c>
      <c r="C60" s="51"/>
      <c r="D60" s="36">
        <v>0</v>
      </c>
      <c r="E60" s="36">
        <v>0</v>
      </c>
      <c r="F60" s="231"/>
      <c r="G60" s="235"/>
      <c r="H60" s="231"/>
      <c r="I60" s="27"/>
    </row>
    <row r="61" spans="1:9" s="3" customFormat="1" ht="51">
      <c r="A61" s="53" t="s">
        <v>719</v>
      </c>
      <c r="B61" s="141" t="s">
        <v>282</v>
      </c>
      <c r="C61" s="51"/>
      <c r="D61" s="36">
        <v>7647182977</v>
      </c>
      <c r="E61" s="36">
        <v>724413453</v>
      </c>
      <c r="F61" s="231"/>
      <c r="G61" s="235"/>
      <c r="H61" s="231"/>
      <c r="I61" s="27"/>
    </row>
    <row r="62" spans="1:9" ht="25.5">
      <c r="A62" s="50" t="s">
        <v>335</v>
      </c>
      <c r="B62" s="141" t="s">
        <v>283</v>
      </c>
      <c r="C62" s="51"/>
      <c r="D62" s="36">
        <v>0</v>
      </c>
      <c r="E62" s="36">
        <v>0</v>
      </c>
      <c r="F62" s="236"/>
      <c r="G62" s="235"/>
      <c r="H62" s="236"/>
    </row>
    <row r="63" spans="1:9" ht="38.25">
      <c r="A63" s="46" t="s">
        <v>336</v>
      </c>
      <c r="B63" s="47" t="s">
        <v>284</v>
      </c>
      <c r="C63" s="48"/>
      <c r="D63" s="227">
        <v>26166589889</v>
      </c>
      <c r="E63" s="227">
        <v>-396817930</v>
      </c>
      <c r="F63" s="235"/>
      <c r="G63" s="235"/>
      <c r="H63" s="235"/>
    </row>
    <row r="64" spans="1:9" ht="25.15" customHeight="1">
      <c r="A64" s="46" t="s">
        <v>337</v>
      </c>
      <c r="B64" s="47" t="s">
        <v>285</v>
      </c>
      <c r="C64" s="48"/>
      <c r="D64" s="227">
        <v>0</v>
      </c>
      <c r="E64" s="227">
        <v>0</v>
      </c>
      <c r="F64" s="235"/>
      <c r="G64" s="235"/>
      <c r="H64" s="235"/>
    </row>
    <row r="65" spans="1:5">
      <c r="A65" s="171"/>
      <c r="B65" s="171"/>
      <c r="C65" s="171"/>
      <c r="D65" s="171"/>
      <c r="E65" s="171"/>
    </row>
    <row r="66" spans="1:5">
      <c r="A66" s="171"/>
      <c r="B66" s="171"/>
      <c r="C66" s="171"/>
      <c r="D66" s="171"/>
      <c r="E66" s="171"/>
    </row>
    <row r="67" spans="1:5">
      <c r="A67" s="218" t="s">
        <v>249</v>
      </c>
      <c r="B67" s="217"/>
      <c r="C67" s="276" t="s">
        <v>250</v>
      </c>
      <c r="D67" s="276"/>
      <c r="E67" s="276"/>
    </row>
    <row r="68" spans="1:5">
      <c r="A68" s="171"/>
      <c r="B68" s="171"/>
      <c r="C68" s="171"/>
      <c r="D68" s="171"/>
      <c r="E68" s="171"/>
    </row>
    <row r="69" spans="1:5">
      <c r="A69" s="171"/>
      <c r="B69" s="171"/>
      <c r="C69" s="171"/>
      <c r="D69" s="171"/>
      <c r="E69" s="171"/>
    </row>
    <row r="70" spans="1:5">
      <c r="A70" s="171"/>
      <c r="B70" s="171"/>
      <c r="C70" s="171"/>
      <c r="D70" s="171"/>
      <c r="E70" s="171"/>
    </row>
    <row r="71" spans="1:5">
      <c r="A71" s="171"/>
      <c r="B71" s="171"/>
      <c r="C71" s="171"/>
      <c r="D71" s="171"/>
      <c r="E71" s="171"/>
    </row>
    <row r="72" spans="1:5">
      <c r="A72" s="171"/>
      <c r="B72" s="171"/>
      <c r="C72" s="171"/>
      <c r="D72" s="171"/>
      <c r="E72" s="171"/>
    </row>
    <row r="73" spans="1:5">
      <c r="A73" s="171"/>
      <c r="B73" s="171"/>
      <c r="C73" s="171"/>
      <c r="D73" s="171"/>
      <c r="E73" s="171"/>
    </row>
    <row r="74" spans="1:5">
      <c r="A74" s="171"/>
      <c r="B74" s="171"/>
      <c r="C74" s="171"/>
      <c r="D74" s="171"/>
      <c r="E74" s="171"/>
    </row>
    <row r="75" spans="1:5">
      <c r="A75" s="171" t="s">
        <v>611</v>
      </c>
      <c r="B75" s="267" t="s">
        <v>605</v>
      </c>
      <c r="C75" s="267"/>
      <c r="D75" s="267"/>
      <c r="E75" s="171" t="s">
        <v>612</v>
      </c>
    </row>
    <row r="76" spans="1:5" ht="16.899999999999999" customHeight="1">
      <c r="A76" s="170" t="s">
        <v>1566</v>
      </c>
      <c r="B76" s="261" t="s">
        <v>1567</v>
      </c>
      <c r="C76" s="261"/>
      <c r="D76" s="261"/>
      <c r="E76" s="170" t="s">
        <v>1559</v>
      </c>
    </row>
    <row r="77" spans="1:5" ht="16.899999999999999" customHeight="1">
      <c r="A77" s="171" t="s">
        <v>1568</v>
      </c>
      <c r="B77" s="267" t="s">
        <v>1569</v>
      </c>
      <c r="C77" s="267"/>
      <c r="D77" s="267"/>
      <c r="E77" s="171" t="s">
        <v>1561</v>
      </c>
    </row>
  </sheetData>
  <mergeCells count="16">
    <mergeCell ref="B77:D77"/>
    <mergeCell ref="B76:D76"/>
    <mergeCell ref="B9:E9"/>
    <mergeCell ref="B10:E10"/>
    <mergeCell ref="B11:E11"/>
    <mergeCell ref="B12:E12"/>
    <mergeCell ref="B13:E13"/>
    <mergeCell ref="B14:E14"/>
    <mergeCell ref="B75:D75"/>
    <mergeCell ref="C67:E67"/>
    <mergeCell ref="B8:E8"/>
    <mergeCell ref="A1:E1"/>
    <mergeCell ref="A2:E2"/>
    <mergeCell ref="A3:E3"/>
    <mergeCell ref="A4:E4"/>
    <mergeCell ref="B7:E7"/>
  </mergeCells>
  <printOptions horizontalCentered="1"/>
  <pageMargins left="0.3" right="0.3" top="0.8" bottom="0.75" header="0.3" footer="0.3"/>
  <pageSetup paperSize="9" scale="68" fitToHeight="0" orientation="portrait" r:id="rId1"/>
  <headerFooter>
    <oddHeader>&amp;L&amp;"Arial"&amp;9&amp;KA80000CONFIDENTIAL&amp;1#</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22"/>
  <sheetViews>
    <sheetView view="pageBreakPreview" topLeftCell="A100" zoomScale="70" zoomScaleNormal="100" zoomScaleSheetLayoutView="70" workbookViewId="0">
      <selection activeCell="G1" sqref="G1"/>
    </sheetView>
  </sheetViews>
  <sheetFormatPr defaultColWidth="8.7109375" defaultRowHeight="12.75"/>
  <cols>
    <col min="1" max="1" width="8.7109375" style="4"/>
    <col min="2" max="2" width="44.28515625" style="4" customWidth="1"/>
    <col min="3" max="3" width="10.28515625" style="4" customWidth="1"/>
    <col min="4" max="5" width="41.140625" style="4" customWidth="1"/>
    <col min="6" max="6" width="37.5703125" style="4" customWidth="1"/>
    <col min="7" max="16384" width="8.7109375" style="4"/>
  </cols>
  <sheetData>
    <row r="1" spans="1:6" s="5" customFormat="1" ht="54.75" customHeight="1">
      <c r="A1" s="277" t="s">
        <v>663</v>
      </c>
      <c r="B1" s="277"/>
      <c r="C1" s="277"/>
      <c r="D1" s="277"/>
      <c r="E1" s="277"/>
      <c r="F1" s="277"/>
    </row>
    <row r="2" spans="1:6" s="5" customFormat="1" ht="50.45" customHeight="1">
      <c r="A2" s="278" t="s">
        <v>664</v>
      </c>
      <c r="B2" s="278"/>
      <c r="C2" s="278"/>
      <c r="D2" s="278"/>
      <c r="E2" s="278"/>
      <c r="F2" s="278"/>
    </row>
    <row r="3" spans="1:6" s="5" customFormat="1">
      <c r="A3" s="279" t="s">
        <v>614</v>
      </c>
      <c r="B3" s="279"/>
      <c r="C3" s="279"/>
      <c r="D3" s="279"/>
      <c r="E3" s="279"/>
      <c r="F3" s="279"/>
    </row>
    <row r="4" spans="1:6" s="5" customFormat="1" ht="32.65" customHeight="1">
      <c r="A4" s="279"/>
      <c r="B4" s="279"/>
      <c r="C4" s="279"/>
      <c r="D4" s="279"/>
      <c r="E4" s="279"/>
      <c r="F4" s="279"/>
    </row>
    <row r="5" spans="1:6" s="5" customFormat="1" ht="16.899999999999999" customHeight="1">
      <c r="A5" s="280" t="s">
        <v>1549</v>
      </c>
      <c r="B5" s="280"/>
      <c r="C5" s="280"/>
      <c r="D5" s="280"/>
      <c r="E5" s="280"/>
      <c r="F5" s="280"/>
    </row>
    <row r="6" spans="1:6">
      <c r="A6" s="12"/>
      <c r="B6" s="12"/>
      <c r="C6" s="12"/>
      <c r="D6" s="12"/>
      <c r="E6" s="12"/>
      <c r="F6" s="12"/>
    </row>
    <row r="7" spans="1:6" ht="16.899999999999999" customHeight="1">
      <c r="A7" s="257" t="s">
        <v>2</v>
      </c>
      <c r="B7" s="257"/>
      <c r="C7" s="257" t="s">
        <v>1551</v>
      </c>
      <c r="D7" s="257"/>
      <c r="E7" s="257"/>
      <c r="F7" s="257"/>
    </row>
    <row r="8" spans="1:6" s="5" customFormat="1" ht="16.899999999999999" customHeight="1">
      <c r="A8" s="256" t="s">
        <v>15</v>
      </c>
      <c r="B8" s="256"/>
      <c r="C8" s="256" t="s">
        <v>1552</v>
      </c>
      <c r="D8" s="256"/>
      <c r="E8" s="256"/>
      <c r="F8" s="256"/>
    </row>
    <row r="9" spans="1:6" ht="16.899999999999999" customHeight="1">
      <c r="A9" s="257" t="s">
        <v>3</v>
      </c>
      <c r="B9" s="257"/>
      <c r="C9" s="257" t="s">
        <v>1553</v>
      </c>
      <c r="D9" s="257"/>
      <c r="E9" s="257"/>
      <c r="F9" s="257"/>
    </row>
    <row r="10" spans="1:6" s="5" customFormat="1" ht="16.899999999999999" customHeight="1">
      <c r="A10" s="256" t="s">
        <v>4</v>
      </c>
      <c r="B10" s="256"/>
      <c r="C10" s="256" t="s">
        <v>1554</v>
      </c>
      <c r="D10" s="256"/>
      <c r="E10" s="256"/>
      <c r="F10" s="256"/>
    </row>
    <row r="11" spans="1:6" ht="16.899999999999999" customHeight="1">
      <c r="A11" s="257" t="s">
        <v>5</v>
      </c>
      <c r="B11" s="257"/>
      <c r="C11" s="257" t="s">
        <v>688</v>
      </c>
      <c r="D11" s="257"/>
      <c r="E11" s="257"/>
      <c r="F11" s="257"/>
    </row>
    <row r="12" spans="1:6" s="5" customFormat="1" ht="16.899999999999999" customHeight="1">
      <c r="A12" s="256" t="s">
        <v>6</v>
      </c>
      <c r="B12" s="256"/>
      <c r="C12" s="256" t="s">
        <v>1555</v>
      </c>
      <c r="D12" s="256"/>
      <c r="E12" s="256"/>
      <c r="F12" s="256"/>
    </row>
    <row r="13" spans="1:6" ht="16.899999999999999" customHeight="1">
      <c r="A13" s="257" t="s">
        <v>7</v>
      </c>
      <c r="B13" s="257"/>
      <c r="C13" s="257" t="s">
        <v>1556</v>
      </c>
      <c r="D13" s="257"/>
      <c r="E13" s="257"/>
      <c r="F13" s="257"/>
    </row>
    <row r="14" spans="1:6" s="5" customFormat="1" ht="16.899999999999999" customHeight="1">
      <c r="A14" s="256" t="s">
        <v>8</v>
      </c>
      <c r="B14" s="256"/>
      <c r="C14" s="256" t="s">
        <v>1557</v>
      </c>
      <c r="D14" s="256"/>
      <c r="E14" s="256"/>
      <c r="F14" s="256"/>
    </row>
    <row r="15" spans="1:6" s="5" customFormat="1" ht="7.5" customHeight="1">
      <c r="A15" s="11"/>
      <c r="B15" s="11"/>
      <c r="C15" s="11"/>
      <c r="D15" s="11"/>
      <c r="E15" s="11"/>
      <c r="F15" s="11"/>
    </row>
    <row r="16" spans="1:6" s="5" customFormat="1" ht="16.899999999999999" customHeight="1">
      <c r="A16" s="109" t="s">
        <v>661</v>
      </c>
      <c r="B16" s="110" t="s">
        <v>662</v>
      </c>
      <c r="C16" s="11"/>
      <c r="D16" s="11"/>
      <c r="E16" s="11"/>
      <c r="F16" s="11"/>
    </row>
    <row r="17" spans="1:7" s="5" customFormat="1" ht="16.899999999999999" customHeight="1">
      <c r="A17" s="111" t="s">
        <v>16</v>
      </c>
      <c r="B17" s="112" t="s">
        <v>615</v>
      </c>
      <c r="C17" s="11"/>
      <c r="D17" s="11"/>
      <c r="E17" s="11"/>
      <c r="F17" s="11"/>
    </row>
    <row r="18" spans="1:7" s="5" customFormat="1" ht="50.65" customHeight="1">
      <c r="A18" s="9" t="s">
        <v>17</v>
      </c>
      <c r="B18" s="9" t="s">
        <v>18</v>
      </c>
      <c r="C18" s="9" t="s">
        <v>19</v>
      </c>
      <c r="D18" s="10" t="s">
        <v>1562</v>
      </c>
      <c r="E18" s="10" t="s">
        <v>1563</v>
      </c>
      <c r="F18" s="69" t="s">
        <v>20</v>
      </c>
      <c r="G18" s="238"/>
    </row>
    <row r="19" spans="1:7" ht="39" customHeight="1">
      <c r="A19" s="225" t="s">
        <v>1220</v>
      </c>
      <c r="B19" s="224" t="s">
        <v>1221</v>
      </c>
      <c r="C19" s="225" t="s">
        <v>1222</v>
      </c>
      <c r="D19" s="227"/>
      <c r="E19" s="227"/>
      <c r="F19" s="226"/>
      <c r="G19" s="239"/>
    </row>
    <row r="20" spans="1:7" ht="39" customHeight="1">
      <c r="A20" s="220" t="s">
        <v>1223</v>
      </c>
      <c r="B20" s="219" t="s">
        <v>1224</v>
      </c>
      <c r="C20" s="220" t="s">
        <v>1225</v>
      </c>
      <c r="D20" s="223">
        <v>31376825925</v>
      </c>
      <c r="E20" s="223">
        <v>5210236036</v>
      </c>
      <c r="F20" s="222">
        <v>6.0221505721051001</v>
      </c>
      <c r="G20" s="239"/>
    </row>
    <row r="21" spans="1:7" ht="39" customHeight="1">
      <c r="A21" s="220" t="s">
        <v>1226</v>
      </c>
      <c r="B21" s="219" t="s">
        <v>1227</v>
      </c>
      <c r="C21" s="220" t="s">
        <v>1228</v>
      </c>
      <c r="D21" s="223"/>
      <c r="E21" s="223"/>
      <c r="F21" s="222"/>
      <c r="G21" s="239"/>
    </row>
    <row r="22" spans="1:7" ht="39" customHeight="1">
      <c r="A22" s="220" t="s">
        <v>1229</v>
      </c>
      <c r="B22" s="219" t="s">
        <v>1230</v>
      </c>
      <c r="C22" s="220" t="s">
        <v>1231</v>
      </c>
      <c r="D22" s="223" t="s">
        <v>1232</v>
      </c>
      <c r="E22" s="223" t="s">
        <v>1233</v>
      </c>
      <c r="F22" s="222" t="s">
        <v>1234</v>
      </c>
      <c r="G22" s="239"/>
    </row>
    <row r="23" spans="1:7" ht="39" customHeight="1">
      <c r="A23" s="220" t="s">
        <v>1235</v>
      </c>
      <c r="B23" s="219" t="s">
        <v>1236</v>
      </c>
      <c r="C23" s="220" t="s">
        <v>1237</v>
      </c>
      <c r="D23" s="223">
        <v>31376825925</v>
      </c>
      <c r="E23" s="223">
        <v>5210236036</v>
      </c>
      <c r="F23" s="222">
        <v>6.0221505721051001</v>
      </c>
      <c r="G23" s="239"/>
    </row>
    <row r="24" spans="1:7" ht="39" customHeight="1">
      <c r="A24" s="220" t="s">
        <v>1238</v>
      </c>
      <c r="B24" s="219" t="s">
        <v>1239</v>
      </c>
      <c r="C24" s="220" t="s">
        <v>1240</v>
      </c>
      <c r="D24" s="223" t="s">
        <v>1241</v>
      </c>
      <c r="E24" s="223" t="s">
        <v>1242</v>
      </c>
      <c r="F24" s="222" t="s">
        <v>1243</v>
      </c>
      <c r="G24" s="239"/>
    </row>
    <row r="25" spans="1:7" ht="48" customHeight="1">
      <c r="A25" s="220" t="s">
        <v>1244</v>
      </c>
      <c r="B25" s="219" t="s">
        <v>1245</v>
      </c>
      <c r="C25" s="220" t="s">
        <v>1246</v>
      </c>
      <c r="D25" s="223">
        <v>7624902215</v>
      </c>
      <c r="E25" s="223">
        <v>724413453</v>
      </c>
      <c r="F25" s="222">
        <v>10.525622051085801</v>
      </c>
      <c r="G25" s="239"/>
    </row>
    <row r="26" spans="1:7" ht="45" customHeight="1">
      <c r="A26" s="220" t="s">
        <v>1247</v>
      </c>
      <c r="B26" s="219" t="s">
        <v>1248</v>
      </c>
      <c r="C26" s="220" t="s">
        <v>1249</v>
      </c>
      <c r="D26" s="223">
        <v>22280762</v>
      </c>
      <c r="E26" s="223">
        <v>0</v>
      </c>
      <c r="F26" s="222"/>
      <c r="G26" s="239"/>
    </row>
    <row r="27" spans="1:7" ht="42" customHeight="1">
      <c r="A27" s="220" t="s">
        <v>1250</v>
      </c>
      <c r="B27" s="219" t="s">
        <v>1251</v>
      </c>
      <c r="C27" s="220" t="s">
        <v>1252</v>
      </c>
      <c r="D27" s="223">
        <v>23729642948</v>
      </c>
      <c r="E27" s="223">
        <v>2456079841</v>
      </c>
      <c r="F27" s="222">
        <v>9.6615926534124394</v>
      </c>
      <c r="G27" s="239"/>
    </row>
    <row r="28" spans="1:7" ht="48" customHeight="1">
      <c r="A28" s="220" t="s">
        <v>1253</v>
      </c>
      <c r="B28" s="219" t="s">
        <v>1254</v>
      </c>
      <c r="C28" s="220" t="s">
        <v>1255</v>
      </c>
      <c r="D28" s="223">
        <v>0</v>
      </c>
      <c r="E28" s="223">
        <v>0</v>
      </c>
      <c r="F28" s="222"/>
      <c r="G28" s="239"/>
    </row>
    <row r="29" spans="1:7" ht="39" customHeight="1">
      <c r="A29" s="220" t="s">
        <v>1256</v>
      </c>
      <c r="B29" s="219" t="s">
        <v>1257</v>
      </c>
      <c r="C29" s="220" t="s">
        <v>1258</v>
      </c>
      <c r="D29" s="223">
        <v>0</v>
      </c>
      <c r="E29" s="223">
        <v>2029742742</v>
      </c>
      <c r="F29" s="222">
        <v>0</v>
      </c>
      <c r="G29" s="239"/>
    </row>
    <row r="30" spans="1:7" ht="39" customHeight="1">
      <c r="A30" s="220" t="s">
        <v>1259</v>
      </c>
      <c r="B30" s="219" t="s">
        <v>1260</v>
      </c>
      <c r="C30" s="220" t="s">
        <v>1261</v>
      </c>
      <c r="D30" s="223">
        <v>585923064150</v>
      </c>
      <c r="E30" s="223">
        <v>318536178000</v>
      </c>
      <c r="F30" s="222">
        <v>1.8394239167081401</v>
      </c>
      <c r="G30" s="239"/>
    </row>
    <row r="31" spans="1:7" ht="39" customHeight="1">
      <c r="A31" s="220" t="s">
        <v>1262</v>
      </c>
      <c r="B31" s="219" t="s">
        <v>1263</v>
      </c>
      <c r="C31" s="220" t="s">
        <v>1264</v>
      </c>
      <c r="D31" s="223" t="s">
        <v>1265</v>
      </c>
      <c r="E31" s="223" t="s">
        <v>1266</v>
      </c>
      <c r="F31" s="222" t="s">
        <v>1267</v>
      </c>
      <c r="G31" s="239"/>
    </row>
    <row r="32" spans="1:7" ht="39" customHeight="1">
      <c r="A32" s="220" t="s">
        <v>1268</v>
      </c>
      <c r="B32" s="219" t="s">
        <v>1269</v>
      </c>
      <c r="C32" s="220" t="s">
        <v>1270</v>
      </c>
      <c r="D32" s="223">
        <v>585236458650</v>
      </c>
      <c r="E32" s="223">
        <v>318307770500</v>
      </c>
      <c r="F32" s="222">
        <v>1.8385867794892601</v>
      </c>
      <c r="G32" s="239"/>
    </row>
    <row r="33" spans="1:7" ht="39" customHeight="1">
      <c r="A33" s="220" t="s">
        <v>1271</v>
      </c>
      <c r="B33" s="219" t="s">
        <v>1272</v>
      </c>
      <c r="C33" s="220" t="s">
        <v>1273</v>
      </c>
      <c r="D33" s="223">
        <v>0</v>
      </c>
      <c r="E33" s="223">
        <v>0</v>
      </c>
      <c r="F33" s="222"/>
      <c r="G33" s="239"/>
    </row>
    <row r="34" spans="1:7" ht="39" customHeight="1">
      <c r="A34" s="220" t="s">
        <v>1274</v>
      </c>
      <c r="B34" s="219" t="s">
        <v>1275</v>
      </c>
      <c r="C34" s="220" t="s">
        <v>1276</v>
      </c>
      <c r="D34" s="223">
        <v>0</v>
      </c>
      <c r="E34" s="223">
        <v>0</v>
      </c>
      <c r="F34" s="222"/>
      <c r="G34" s="239"/>
    </row>
    <row r="35" spans="1:7" ht="39" customHeight="1">
      <c r="A35" s="220" t="s">
        <v>1277</v>
      </c>
      <c r="B35" s="219" t="s">
        <v>1278</v>
      </c>
      <c r="C35" s="220" t="s">
        <v>1279</v>
      </c>
      <c r="D35" s="223">
        <v>0</v>
      </c>
      <c r="E35" s="223">
        <v>0</v>
      </c>
      <c r="F35" s="222"/>
      <c r="G35" s="239"/>
    </row>
    <row r="36" spans="1:7" ht="39" customHeight="1">
      <c r="A36" s="220" t="s">
        <v>1280</v>
      </c>
      <c r="B36" s="219" t="s">
        <v>1281</v>
      </c>
      <c r="C36" s="220" t="s">
        <v>1282</v>
      </c>
      <c r="D36" s="223">
        <v>0</v>
      </c>
      <c r="E36" s="223">
        <v>0</v>
      </c>
      <c r="F36" s="222"/>
      <c r="G36" s="239"/>
    </row>
    <row r="37" spans="1:7" ht="39" customHeight="1">
      <c r="A37" s="220" t="s">
        <v>1283</v>
      </c>
      <c r="B37" s="219" t="s">
        <v>1284</v>
      </c>
      <c r="C37" s="220" t="s">
        <v>1285</v>
      </c>
      <c r="D37" s="223">
        <v>686605500</v>
      </c>
      <c r="E37" s="223">
        <v>228407500</v>
      </c>
      <c r="F37" s="222">
        <v>3.00605496754704</v>
      </c>
      <c r="G37" s="239"/>
    </row>
    <row r="38" spans="1:7" ht="39" customHeight="1">
      <c r="A38" s="220" t="s">
        <v>1286</v>
      </c>
      <c r="B38" s="219" t="s">
        <v>1287</v>
      </c>
      <c r="C38" s="220" t="s">
        <v>1288</v>
      </c>
      <c r="D38" s="223">
        <v>0</v>
      </c>
      <c r="E38" s="223">
        <v>0</v>
      </c>
      <c r="F38" s="222"/>
      <c r="G38" s="239"/>
    </row>
    <row r="39" spans="1:7" ht="39" customHeight="1">
      <c r="A39" s="220" t="s">
        <v>1289</v>
      </c>
      <c r="B39" s="219" t="s">
        <v>1290</v>
      </c>
      <c r="C39" s="220" t="s">
        <v>1291</v>
      </c>
      <c r="D39" s="223">
        <v>0</v>
      </c>
      <c r="E39" s="223">
        <v>0</v>
      </c>
      <c r="F39" s="222"/>
      <c r="G39" s="239"/>
    </row>
    <row r="40" spans="1:7" ht="39" customHeight="1">
      <c r="A40" s="220" t="s">
        <v>1292</v>
      </c>
      <c r="B40" s="219" t="s">
        <v>1293</v>
      </c>
      <c r="C40" s="220" t="s">
        <v>1294</v>
      </c>
      <c r="D40" s="223">
        <v>0</v>
      </c>
      <c r="E40" s="223">
        <v>0</v>
      </c>
      <c r="F40" s="222"/>
      <c r="G40" s="239"/>
    </row>
    <row r="41" spans="1:7" ht="39" customHeight="1">
      <c r="A41" s="220" t="s">
        <v>1295</v>
      </c>
      <c r="B41" s="219" t="s">
        <v>1296</v>
      </c>
      <c r="C41" s="220" t="s">
        <v>1297</v>
      </c>
      <c r="D41" s="223">
        <v>0</v>
      </c>
      <c r="E41" s="223">
        <v>0</v>
      </c>
      <c r="F41" s="222"/>
      <c r="G41" s="239"/>
    </row>
    <row r="42" spans="1:7" ht="39" customHeight="1">
      <c r="A42" s="220" t="s">
        <v>1298</v>
      </c>
      <c r="B42" s="219" t="s">
        <v>1299</v>
      </c>
      <c r="C42" s="220" t="s">
        <v>1300</v>
      </c>
      <c r="D42" s="223" t="s">
        <v>1301</v>
      </c>
      <c r="E42" s="223" t="s">
        <v>1302</v>
      </c>
      <c r="F42" s="222" t="s">
        <v>1303</v>
      </c>
      <c r="G42" s="239"/>
    </row>
    <row r="43" spans="1:7" ht="39" customHeight="1">
      <c r="A43" s="220" t="s">
        <v>1304</v>
      </c>
      <c r="B43" s="219" t="s">
        <v>1305</v>
      </c>
      <c r="C43" s="220" t="s">
        <v>1306</v>
      </c>
      <c r="D43" s="223">
        <v>541598000</v>
      </c>
      <c r="E43" s="223">
        <v>379800000</v>
      </c>
      <c r="F43" s="222">
        <v>1.4260084254870999</v>
      </c>
      <c r="G43" s="239"/>
    </row>
    <row r="44" spans="1:7" ht="39" customHeight="1">
      <c r="A44" s="220" t="s">
        <v>1307</v>
      </c>
      <c r="B44" s="219" t="s">
        <v>1308</v>
      </c>
      <c r="C44" s="220" t="s">
        <v>1309</v>
      </c>
      <c r="D44" s="223" t="s">
        <v>1310</v>
      </c>
      <c r="E44" s="223" t="s">
        <v>1311</v>
      </c>
      <c r="F44" s="222" t="s">
        <v>1312</v>
      </c>
      <c r="G44" s="239"/>
    </row>
    <row r="45" spans="1:7" ht="39" customHeight="1">
      <c r="A45" s="220" t="s">
        <v>1313</v>
      </c>
      <c r="B45" s="219" t="s">
        <v>1314</v>
      </c>
      <c r="C45" s="220" t="s">
        <v>1315</v>
      </c>
      <c r="D45" s="223">
        <v>541598000</v>
      </c>
      <c r="E45" s="223">
        <v>379800000</v>
      </c>
      <c r="F45" s="222">
        <v>1.4260084254870999</v>
      </c>
      <c r="G45" s="239"/>
    </row>
    <row r="46" spans="1:7" ht="39" customHeight="1">
      <c r="A46" s="220" t="s">
        <v>1316</v>
      </c>
      <c r="B46" s="219" t="s">
        <v>1317</v>
      </c>
      <c r="C46" s="220" t="s">
        <v>1318</v>
      </c>
      <c r="D46" s="223">
        <v>0</v>
      </c>
      <c r="E46" s="223">
        <v>0</v>
      </c>
      <c r="F46" s="222"/>
      <c r="G46" s="239"/>
    </row>
    <row r="47" spans="1:7" ht="39" customHeight="1">
      <c r="A47" s="220" t="s">
        <v>1319</v>
      </c>
      <c r="B47" s="219" t="s">
        <v>1320</v>
      </c>
      <c r="C47" s="220" t="s">
        <v>1321</v>
      </c>
      <c r="D47" s="223">
        <v>0</v>
      </c>
      <c r="E47" s="223">
        <v>4904748</v>
      </c>
      <c r="F47" s="222">
        <v>0</v>
      </c>
      <c r="G47" s="239"/>
    </row>
    <row r="48" spans="1:7" ht="39" customHeight="1">
      <c r="A48" s="220" t="s">
        <v>1322</v>
      </c>
      <c r="B48" s="219" t="s">
        <v>1323</v>
      </c>
      <c r="C48" s="220" t="s">
        <v>1324</v>
      </c>
      <c r="D48" s="223" t="s">
        <v>1325</v>
      </c>
      <c r="E48" s="223" t="s">
        <v>1326</v>
      </c>
      <c r="F48" s="222" t="s">
        <v>1327</v>
      </c>
      <c r="G48" s="239"/>
    </row>
    <row r="49" spans="1:7" ht="39" customHeight="1">
      <c r="A49" s="220" t="s">
        <v>1328</v>
      </c>
      <c r="B49" s="219" t="s">
        <v>1329</v>
      </c>
      <c r="C49" s="220" t="s">
        <v>1330</v>
      </c>
      <c r="D49" s="223">
        <v>0</v>
      </c>
      <c r="E49" s="223">
        <v>4904748</v>
      </c>
      <c r="F49" s="222">
        <v>0</v>
      </c>
      <c r="G49" s="239"/>
    </row>
    <row r="50" spans="1:7" ht="39" customHeight="1">
      <c r="A50" s="220" t="s">
        <v>1331</v>
      </c>
      <c r="B50" s="219" t="s">
        <v>1332</v>
      </c>
      <c r="C50" s="220" t="s">
        <v>1333</v>
      </c>
      <c r="D50" s="223">
        <v>0</v>
      </c>
      <c r="E50" s="223">
        <v>0</v>
      </c>
      <c r="F50" s="222"/>
      <c r="G50" s="239"/>
    </row>
    <row r="51" spans="1:7" ht="39" customHeight="1">
      <c r="A51" s="220" t="s">
        <v>1334</v>
      </c>
      <c r="B51" s="219" t="s">
        <v>1335</v>
      </c>
      <c r="C51" s="220" t="s">
        <v>1336</v>
      </c>
      <c r="D51" s="223">
        <v>0</v>
      </c>
      <c r="E51" s="223">
        <v>0</v>
      </c>
      <c r="F51" s="222"/>
      <c r="G51" s="239"/>
    </row>
    <row r="52" spans="1:7" ht="39" customHeight="1">
      <c r="A52" s="220" t="s">
        <v>1337</v>
      </c>
      <c r="B52" s="219" t="s">
        <v>1338</v>
      </c>
      <c r="C52" s="220" t="s">
        <v>1339</v>
      </c>
      <c r="D52" s="223">
        <v>0</v>
      </c>
      <c r="E52" s="223">
        <v>0</v>
      </c>
      <c r="F52" s="222"/>
      <c r="G52" s="239"/>
    </row>
    <row r="53" spans="1:7" ht="39" customHeight="1">
      <c r="A53" s="220" t="s">
        <v>1340</v>
      </c>
      <c r="B53" s="219" t="s">
        <v>1341</v>
      </c>
      <c r="C53" s="220" t="s">
        <v>1342</v>
      </c>
      <c r="D53" s="223" t="s">
        <v>1343</v>
      </c>
      <c r="E53" s="223" t="s">
        <v>1344</v>
      </c>
      <c r="F53" s="222" t="s">
        <v>1345</v>
      </c>
      <c r="G53" s="239"/>
    </row>
    <row r="54" spans="1:7" ht="39" customHeight="1">
      <c r="A54" s="220" t="s">
        <v>1346</v>
      </c>
      <c r="B54" s="219" t="s">
        <v>1347</v>
      </c>
      <c r="C54" s="220" t="s">
        <v>1348</v>
      </c>
      <c r="D54" s="223">
        <v>0</v>
      </c>
      <c r="E54" s="223">
        <v>0</v>
      </c>
      <c r="F54" s="222"/>
      <c r="G54" s="239"/>
    </row>
    <row r="55" spans="1:7" ht="39" customHeight="1">
      <c r="A55" s="220" t="s">
        <v>1349</v>
      </c>
      <c r="B55" s="219" t="s">
        <v>1350</v>
      </c>
      <c r="C55" s="220" t="s">
        <v>1351</v>
      </c>
      <c r="D55" s="223" t="s">
        <v>1352</v>
      </c>
      <c r="E55" s="223" t="s">
        <v>1353</v>
      </c>
      <c r="F55" s="222" t="s">
        <v>1354</v>
      </c>
      <c r="G55" s="239"/>
    </row>
    <row r="56" spans="1:7" ht="39" customHeight="1">
      <c r="A56" s="220" t="s">
        <v>1355</v>
      </c>
      <c r="B56" s="219" t="s">
        <v>1356</v>
      </c>
      <c r="C56" s="220" t="s">
        <v>1357</v>
      </c>
      <c r="D56" s="223">
        <v>0</v>
      </c>
      <c r="E56" s="223">
        <v>0</v>
      </c>
      <c r="F56" s="222"/>
      <c r="G56" s="239"/>
    </row>
    <row r="57" spans="1:7" ht="39" customHeight="1">
      <c r="A57" s="220" t="s">
        <v>1358</v>
      </c>
      <c r="B57" s="219" t="s">
        <v>1359</v>
      </c>
      <c r="C57" s="220" t="s">
        <v>1360</v>
      </c>
      <c r="D57" s="223" t="s">
        <v>1361</v>
      </c>
      <c r="E57" s="223" t="s">
        <v>1362</v>
      </c>
      <c r="F57" s="222" t="s">
        <v>1363</v>
      </c>
      <c r="G57" s="239"/>
    </row>
    <row r="58" spans="1:7" ht="39" customHeight="1">
      <c r="A58" s="220" t="s">
        <v>1364</v>
      </c>
      <c r="B58" s="219" t="s">
        <v>1365</v>
      </c>
      <c r="C58" s="220" t="s">
        <v>1366</v>
      </c>
      <c r="D58" s="223">
        <v>0</v>
      </c>
      <c r="E58" s="223">
        <v>0</v>
      </c>
      <c r="F58" s="222"/>
      <c r="G58" s="239"/>
    </row>
    <row r="59" spans="1:7" ht="39" customHeight="1">
      <c r="A59" s="220" t="s">
        <v>1367</v>
      </c>
      <c r="B59" s="219" t="s">
        <v>1368</v>
      </c>
      <c r="C59" s="220" t="s">
        <v>1369</v>
      </c>
      <c r="D59" s="223">
        <v>0</v>
      </c>
      <c r="E59" s="223">
        <v>0</v>
      </c>
      <c r="F59" s="222"/>
      <c r="G59" s="239"/>
    </row>
    <row r="60" spans="1:7" ht="39" customHeight="1">
      <c r="A60" s="220" t="s">
        <v>1370</v>
      </c>
      <c r="B60" s="219" t="s">
        <v>1371</v>
      </c>
      <c r="C60" s="220" t="s">
        <v>1372</v>
      </c>
      <c r="D60" s="223">
        <v>0</v>
      </c>
      <c r="E60" s="223">
        <v>0</v>
      </c>
      <c r="F60" s="222"/>
      <c r="G60" s="239"/>
    </row>
    <row r="61" spans="1:7" ht="39" customHeight="1">
      <c r="A61" s="220" t="s">
        <v>1373</v>
      </c>
      <c r="B61" s="219" t="s">
        <v>1374</v>
      </c>
      <c r="C61" s="220" t="s">
        <v>1375</v>
      </c>
      <c r="D61" s="223">
        <v>0</v>
      </c>
      <c r="E61" s="223">
        <v>0</v>
      </c>
      <c r="F61" s="222"/>
      <c r="G61" s="239"/>
    </row>
    <row r="62" spans="1:7" ht="39" customHeight="1">
      <c r="A62" s="220" t="s">
        <v>1376</v>
      </c>
      <c r="B62" s="219" t="s">
        <v>1377</v>
      </c>
      <c r="C62" s="220" t="s">
        <v>1378</v>
      </c>
      <c r="D62" s="223" t="s">
        <v>1379</v>
      </c>
      <c r="E62" s="223" t="s">
        <v>1380</v>
      </c>
      <c r="F62" s="222" t="s">
        <v>1381</v>
      </c>
      <c r="G62" s="239"/>
    </row>
    <row r="63" spans="1:7" ht="39" customHeight="1">
      <c r="A63" s="225" t="s">
        <v>1382</v>
      </c>
      <c r="B63" s="224" t="s">
        <v>1383</v>
      </c>
      <c r="C63" s="225" t="s">
        <v>1384</v>
      </c>
      <c r="D63" s="227">
        <v>617841488075</v>
      </c>
      <c r="E63" s="227">
        <v>324131118784</v>
      </c>
      <c r="F63" s="226">
        <v>1.90614677909629</v>
      </c>
      <c r="G63" s="239"/>
    </row>
    <row r="64" spans="1:7" ht="39" customHeight="1">
      <c r="A64" s="225" t="s">
        <v>1385</v>
      </c>
      <c r="B64" s="224" t="s">
        <v>1386</v>
      </c>
      <c r="C64" s="225" t="s">
        <v>1387</v>
      </c>
      <c r="D64" s="227"/>
      <c r="E64" s="227"/>
      <c r="F64" s="226"/>
      <c r="G64" s="239"/>
    </row>
    <row r="65" spans="1:7" ht="39" customHeight="1">
      <c r="A65" s="220" t="s">
        <v>1388</v>
      </c>
      <c r="B65" s="219" t="s">
        <v>1389</v>
      </c>
      <c r="C65" s="220" t="s">
        <v>1390</v>
      </c>
      <c r="D65" s="223">
        <v>0</v>
      </c>
      <c r="E65" s="223">
        <v>0</v>
      </c>
      <c r="F65" s="222"/>
      <c r="G65" s="239"/>
    </row>
    <row r="66" spans="1:7" ht="39" customHeight="1">
      <c r="A66" s="220" t="s">
        <v>1391</v>
      </c>
      <c r="B66" s="219" t="s">
        <v>1392</v>
      </c>
      <c r="C66" s="220" t="s">
        <v>1393</v>
      </c>
      <c r="D66" s="223" t="s">
        <v>1394</v>
      </c>
      <c r="E66" s="223" t="s">
        <v>1395</v>
      </c>
      <c r="F66" s="222" t="s">
        <v>1396</v>
      </c>
      <c r="G66" s="239"/>
    </row>
    <row r="67" spans="1:7" ht="39" customHeight="1">
      <c r="A67" s="220" t="s">
        <v>1397</v>
      </c>
      <c r="B67" s="219" t="s">
        <v>1398</v>
      </c>
      <c r="C67" s="220" t="s">
        <v>1399</v>
      </c>
      <c r="D67" s="223">
        <v>0</v>
      </c>
      <c r="E67" s="223">
        <v>0</v>
      </c>
      <c r="F67" s="222"/>
      <c r="G67" s="239"/>
    </row>
    <row r="68" spans="1:7" ht="39" customHeight="1">
      <c r="A68" s="220" t="s">
        <v>1400</v>
      </c>
      <c r="B68" s="219" t="s">
        <v>1401</v>
      </c>
      <c r="C68" s="220" t="s">
        <v>1402</v>
      </c>
      <c r="D68" s="223" t="s">
        <v>1403</v>
      </c>
      <c r="E68" s="223" t="s">
        <v>1404</v>
      </c>
      <c r="F68" s="222" t="s">
        <v>1405</v>
      </c>
      <c r="G68" s="239"/>
    </row>
    <row r="69" spans="1:7" ht="39" customHeight="1">
      <c r="A69" s="220" t="s">
        <v>1406</v>
      </c>
      <c r="B69" s="219" t="s">
        <v>1407</v>
      </c>
      <c r="C69" s="220" t="s">
        <v>1408</v>
      </c>
      <c r="D69" s="223">
        <v>4362293376</v>
      </c>
      <c r="E69" s="223">
        <v>1138182197</v>
      </c>
      <c r="F69" s="222">
        <v>3.8326845978596902</v>
      </c>
      <c r="G69" s="239"/>
    </row>
    <row r="70" spans="1:7" ht="39" customHeight="1">
      <c r="A70" s="220" t="s">
        <v>1409</v>
      </c>
      <c r="B70" s="219" t="s">
        <v>1410</v>
      </c>
      <c r="C70" s="220" t="s">
        <v>1411</v>
      </c>
      <c r="D70" s="223" t="s">
        <v>1412</v>
      </c>
      <c r="E70" s="223" t="s">
        <v>1413</v>
      </c>
      <c r="F70" s="222" t="s">
        <v>1414</v>
      </c>
      <c r="G70" s="239"/>
    </row>
    <row r="71" spans="1:7" ht="39" customHeight="1">
      <c r="A71" s="220" t="s">
        <v>1415</v>
      </c>
      <c r="B71" s="219" t="s">
        <v>1416</v>
      </c>
      <c r="C71" s="220" t="s">
        <v>1417</v>
      </c>
      <c r="D71" s="223">
        <v>2929948473</v>
      </c>
      <c r="E71" s="223">
        <v>724413453</v>
      </c>
      <c r="F71" s="222">
        <v>4.0445804269181602</v>
      </c>
      <c r="G71" s="239"/>
    </row>
    <row r="72" spans="1:7" ht="39" customHeight="1">
      <c r="A72" s="220" t="s">
        <v>1418</v>
      </c>
      <c r="B72" s="219" t="s">
        <v>1419</v>
      </c>
      <c r="C72" s="220" t="s">
        <v>1420</v>
      </c>
      <c r="D72" s="223">
        <v>2134648676</v>
      </c>
      <c r="E72" s="223">
        <v>724413453</v>
      </c>
      <c r="F72" s="222">
        <v>2.9467269929345199</v>
      </c>
      <c r="G72" s="239"/>
    </row>
    <row r="73" spans="1:7" ht="48" customHeight="1">
      <c r="A73" s="220" t="s">
        <v>1421</v>
      </c>
      <c r="B73" s="219" t="s">
        <v>1422</v>
      </c>
      <c r="C73" s="220" t="s">
        <v>1423</v>
      </c>
      <c r="D73" s="223">
        <v>0</v>
      </c>
      <c r="E73" s="223">
        <v>0</v>
      </c>
      <c r="F73" s="222"/>
      <c r="G73" s="239"/>
    </row>
    <row r="74" spans="1:7" ht="39" customHeight="1">
      <c r="A74" s="220" t="s">
        <v>1424</v>
      </c>
      <c r="B74" s="219" t="s">
        <v>1425</v>
      </c>
      <c r="C74" s="220" t="s">
        <v>1426</v>
      </c>
      <c r="D74" s="223">
        <v>0</v>
      </c>
      <c r="E74" s="223">
        <v>0</v>
      </c>
      <c r="F74" s="222"/>
      <c r="G74" s="239"/>
    </row>
    <row r="75" spans="1:7" ht="39" customHeight="1">
      <c r="A75" s="220" t="s">
        <v>1427</v>
      </c>
      <c r="B75" s="219" t="s">
        <v>1428</v>
      </c>
      <c r="C75" s="220" t="s">
        <v>1429</v>
      </c>
      <c r="D75" s="223">
        <v>795299797</v>
      </c>
      <c r="E75" s="223">
        <v>0</v>
      </c>
      <c r="F75" s="222"/>
      <c r="G75" s="239"/>
    </row>
    <row r="76" spans="1:7" ht="39" customHeight="1">
      <c r="A76" s="220" t="s">
        <v>1430</v>
      </c>
      <c r="B76" s="219" t="s">
        <v>1431</v>
      </c>
      <c r="C76" s="220" t="s">
        <v>1432</v>
      </c>
      <c r="D76" s="223">
        <v>42352647</v>
      </c>
      <c r="E76" s="223">
        <v>0</v>
      </c>
      <c r="F76" s="222"/>
      <c r="G76" s="239"/>
    </row>
    <row r="77" spans="1:7" ht="60.95" customHeight="1">
      <c r="A77" s="220" t="s">
        <v>1433</v>
      </c>
      <c r="B77" s="219" t="s">
        <v>1434</v>
      </c>
      <c r="C77" s="220" t="s">
        <v>1435</v>
      </c>
      <c r="D77" s="223">
        <v>409566597</v>
      </c>
      <c r="E77" s="223">
        <v>0</v>
      </c>
      <c r="F77" s="222"/>
      <c r="G77" s="239"/>
    </row>
    <row r="78" spans="1:7" ht="39" customHeight="1">
      <c r="A78" s="220" t="s">
        <v>1436</v>
      </c>
      <c r="B78" s="219" t="s">
        <v>1437</v>
      </c>
      <c r="C78" s="220" t="s">
        <v>1438</v>
      </c>
      <c r="D78" s="223">
        <v>0</v>
      </c>
      <c r="E78" s="223">
        <v>0</v>
      </c>
      <c r="F78" s="222"/>
      <c r="G78" s="239"/>
    </row>
    <row r="79" spans="1:7" ht="39" customHeight="1">
      <c r="A79" s="220" t="s">
        <v>1439</v>
      </c>
      <c r="B79" s="219" t="s">
        <v>1440</v>
      </c>
      <c r="C79" s="220" t="s">
        <v>1441</v>
      </c>
      <c r="D79" s="223">
        <v>27000000</v>
      </c>
      <c r="E79" s="223">
        <v>0</v>
      </c>
      <c r="F79" s="222"/>
      <c r="G79" s="239"/>
    </row>
    <row r="80" spans="1:7" ht="39" customHeight="1">
      <c r="A80" s="220" t="s">
        <v>1442</v>
      </c>
      <c r="B80" s="219" t="s">
        <v>1443</v>
      </c>
      <c r="C80" s="220" t="s">
        <v>1444</v>
      </c>
      <c r="D80" s="223">
        <v>863044151</v>
      </c>
      <c r="E80" s="223">
        <v>264388744</v>
      </c>
      <c r="F80" s="222">
        <v>3.26429990151169</v>
      </c>
      <c r="G80" s="239"/>
    </row>
    <row r="81" spans="1:7" ht="39" customHeight="1">
      <c r="A81" s="220" t="s">
        <v>1445</v>
      </c>
      <c r="B81" s="219" t="s">
        <v>1446</v>
      </c>
      <c r="C81" s="220" t="s">
        <v>1447</v>
      </c>
      <c r="D81" s="223">
        <v>37400000</v>
      </c>
      <c r="E81" s="223">
        <v>37400000</v>
      </c>
      <c r="F81" s="222">
        <v>1</v>
      </c>
      <c r="G81" s="239"/>
    </row>
    <row r="82" spans="1:7" ht="39" customHeight="1">
      <c r="A82" s="220" t="s">
        <v>1448</v>
      </c>
      <c r="B82" s="219" t="s">
        <v>1449</v>
      </c>
      <c r="C82" s="220" t="s">
        <v>1450</v>
      </c>
      <c r="D82" s="223">
        <v>22345762</v>
      </c>
      <c r="E82" s="223">
        <v>17600000</v>
      </c>
      <c r="F82" s="222">
        <v>1.26964556818182</v>
      </c>
      <c r="G82" s="239"/>
    </row>
    <row r="83" spans="1:7" ht="39" customHeight="1">
      <c r="A83" s="220" t="s">
        <v>1451</v>
      </c>
      <c r="B83" s="219" t="s">
        <v>1452</v>
      </c>
      <c r="C83" s="220" t="s">
        <v>1453</v>
      </c>
      <c r="D83" s="223">
        <v>0</v>
      </c>
      <c r="E83" s="223">
        <v>0</v>
      </c>
      <c r="F83" s="222"/>
      <c r="G83" s="239"/>
    </row>
    <row r="84" spans="1:7" ht="39" customHeight="1">
      <c r="A84" s="220" t="s">
        <v>1454</v>
      </c>
      <c r="B84" s="219" t="s">
        <v>1455</v>
      </c>
      <c r="C84" s="220" t="s">
        <v>1456</v>
      </c>
      <c r="D84" s="223">
        <v>0</v>
      </c>
      <c r="E84" s="223">
        <v>0</v>
      </c>
      <c r="F84" s="222"/>
      <c r="G84" s="239"/>
    </row>
    <row r="85" spans="1:7" ht="45.95" customHeight="1">
      <c r="A85" s="220" t="s">
        <v>1457</v>
      </c>
      <c r="B85" s="219" t="s">
        <v>1458</v>
      </c>
      <c r="C85" s="220" t="s">
        <v>1459</v>
      </c>
      <c r="D85" s="223">
        <v>0</v>
      </c>
      <c r="E85" s="223">
        <v>0</v>
      </c>
      <c r="F85" s="222"/>
      <c r="G85" s="239"/>
    </row>
    <row r="86" spans="1:7" ht="39" customHeight="1">
      <c r="A86" s="220" t="s">
        <v>1460</v>
      </c>
      <c r="B86" s="219" t="s">
        <v>1461</v>
      </c>
      <c r="C86" s="220" t="s">
        <v>1462</v>
      </c>
      <c r="D86" s="223">
        <v>19635746</v>
      </c>
      <c r="E86" s="223">
        <v>12100000</v>
      </c>
      <c r="F86" s="222">
        <v>1.62278892561983</v>
      </c>
      <c r="G86" s="239"/>
    </row>
    <row r="87" spans="1:7" ht="39" customHeight="1">
      <c r="A87" s="220" t="s">
        <v>1463</v>
      </c>
      <c r="B87" s="219" t="s">
        <v>1464</v>
      </c>
      <c r="C87" s="220" t="s">
        <v>1465</v>
      </c>
      <c r="D87" s="223">
        <v>15235746</v>
      </c>
      <c r="E87" s="223">
        <v>11000000</v>
      </c>
      <c r="F87" s="222">
        <v>1.3850678181818199</v>
      </c>
      <c r="G87" s="239"/>
    </row>
    <row r="88" spans="1:7" ht="39" customHeight="1">
      <c r="A88" s="220" t="s">
        <v>1466</v>
      </c>
      <c r="B88" s="219" t="s">
        <v>1467</v>
      </c>
      <c r="C88" s="220" t="s">
        <v>1468</v>
      </c>
      <c r="D88" s="223">
        <v>4400000</v>
      </c>
      <c r="E88" s="223">
        <v>1100000</v>
      </c>
      <c r="F88" s="222">
        <v>4</v>
      </c>
      <c r="G88" s="239"/>
    </row>
    <row r="89" spans="1:7" ht="60" customHeight="1">
      <c r="A89" s="220" t="s">
        <v>1469</v>
      </c>
      <c r="B89" s="219" t="s">
        <v>1470</v>
      </c>
      <c r="C89" s="220" t="s">
        <v>1471</v>
      </c>
      <c r="D89" s="223">
        <v>0</v>
      </c>
      <c r="E89" s="223">
        <v>0</v>
      </c>
      <c r="F89" s="222"/>
      <c r="G89" s="239"/>
    </row>
    <row r="90" spans="1:7" ht="39" customHeight="1">
      <c r="A90" s="220" t="s">
        <v>1472</v>
      </c>
      <c r="B90" s="219" t="s">
        <v>1473</v>
      </c>
      <c r="C90" s="220" t="s">
        <v>1474</v>
      </c>
      <c r="D90" s="223">
        <v>0</v>
      </c>
      <c r="E90" s="223">
        <v>71280000</v>
      </c>
      <c r="F90" s="222">
        <v>0</v>
      </c>
      <c r="G90" s="239"/>
    </row>
    <row r="91" spans="1:7" ht="39" customHeight="1">
      <c r="A91" s="220" t="s">
        <v>1475</v>
      </c>
      <c r="B91" s="219" t="s">
        <v>1476</v>
      </c>
      <c r="C91" s="220" t="s">
        <v>1477</v>
      </c>
      <c r="D91" s="223">
        <v>0</v>
      </c>
      <c r="E91" s="223">
        <v>0</v>
      </c>
      <c r="F91" s="222"/>
      <c r="G91" s="239"/>
    </row>
    <row r="92" spans="1:7" ht="39" customHeight="1">
      <c r="A92" s="220" t="s">
        <v>1478</v>
      </c>
      <c r="B92" s="219" t="s">
        <v>1479</v>
      </c>
      <c r="C92" s="220" t="s">
        <v>1480</v>
      </c>
      <c r="D92" s="223">
        <v>0</v>
      </c>
      <c r="E92" s="223">
        <v>0</v>
      </c>
      <c r="F92" s="222"/>
      <c r="G92" s="239"/>
    </row>
    <row r="93" spans="1:7" ht="39" customHeight="1">
      <c r="A93" s="220" t="s">
        <v>1481</v>
      </c>
      <c r="B93" s="219" t="s">
        <v>1482</v>
      </c>
      <c r="C93" s="220" t="s">
        <v>1483</v>
      </c>
      <c r="D93" s="223">
        <v>11000000</v>
      </c>
      <c r="E93" s="223">
        <v>11000000</v>
      </c>
      <c r="F93" s="222">
        <v>1</v>
      </c>
      <c r="G93" s="239"/>
    </row>
    <row r="94" spans="1:7" ht="48" customHeight="1">
      <c r="A94" s="220" t="s">
        <v>1484</v>
      </c>
      <c r="B94" s="219" t="s">
        <v>1485</v>
      </c>
      <c r="C94" s="220" t="s">
        <v>1486</v>
      </c>
      <c r="D94" s="223">
        <v>0</v>
      </c>
      <c r="E94" s="223">
        <v>0</v>
      </c>
      <c r="F94" s="222"/>
      <c r="G94" s="239"/>
    </row>
    <row r="95" spans="1:7" ht="39" customHeight="1">
      <c r="A95" s="220" t="s">
        <v>1487</v>
      </c>
      <c r="B95" s="219" t="s">
        <v>1488</v>
      </c>
      <c r="C95" s="220" t="s">
        <v>1489</v>
      </c>
      <c r="D95" s="223">
        <v>0</v>
      </c>
      <c r="E95" s="223">
        <v>0</v>
      </c>
      <c r="F95" s="222"/>
      <c r="G95" s="239"/>
    </row>
    <row r="96" spans="1:7" ht="39" customHeight="1">
      <c r="A96" s="220" t="s">
        <v>1490</v>
      </c>
      <c r="B96" s="219" t="s">
        <v>1491</v>
      </c>
      <c r="C96" s="220" t="s">
        <v>1492</v>
      </c>
      <c r="D96" s="223">
        <v>0</v>
      </c>
      <c r="E96" s="223">
        <v>0</v>
      </c>
      <c r="F96" s="222"/>
      <c r="G96" s="239"/>
    </row>
    <row r="97" spans="1:7" ht="39" customHeight="1">
      <c r="A97" s="220" t="s">
        <v>1493</v>
      </c>
      <c r="B97" s="219" t="s">
        <v>1494</v>
      </c>
      <c r="C97" s="220" t="s">
        <v>1495</v>
      </c>
      <c r="D97" s="223">
        <v>0</v>
      </c>
      <c r="E97" s="223">
        <v>0</v>
      </c>
      <c r="F97" s="222"/>
      <c r="G97" s="239"/>
    </row>
    <row r="98" spans="1:7" ht="48" customHeight="1">
      <c r="A98" s="220" t="s">
        <v>1496</v>
      </c>
      <c r="B98" s="219" t="s">
        <v>1497</v>
      </c>
      <c r="C98" s="220" t="s">
        <v>1498</v>
      </c>
      <c r="D98" s="223">
        <v>0</v>
      </c>
      <c r="E98" s="223">
        <v>0</v>
      </c>
      <c r="F98" s="222"/>
      <c r="G98" s="239"/>
    </row>
    <row r="99" spans="1:7" ht="45" customHeight="1">
      <c r="A99" s="220" t="s">
        <v>1499</v>
      </c>
      <c r="B99" s="219" t="s">
        <v>1500</v>
      </c>
      <c r="C99" s="220" t="s">
        <v>1501</v>
      </c>
      <c r="D99" s="223">
        <v>0</v>
      </c>
      <c r="E99" s="223">
        <v>0</v>
      </c>
      <c r="F99" s="222"/>
      <c r="G99" s="239"/>
    </row>
    <row r="100" spans="1:7" ht="39" customHeight="1">
      <c r="A100" s="220" t="s">
        <v>1502</v>
      </c>
      <c r="B100" s="219" t="s">
        <v>1503</v>
      </c>
      <c r="C100" s="220" t="s">
        <v>1504</v>
      </c>
      <c r="D100" s="223">
        <v>0</v>
      </c>
      <c r="E100" s="223">
        <v>0</v>
      </c>
      <c r="F100" s="222"/>
      <c r="G100" s="239"/>
    </row>
    <row r="101" spans="1:7" ht="39" customHeight="1">
      <c r="A101" s="220" t="s">
        <v>1505</v>
      </c>
      <c r="B101" s="219" t="s">
        <v>1506</v>
      </c>
      <c r="C101" s="220" t="s">
        <v>1507</v>
      </c>
      <c r="D101" s="223">
        <v>0</v>
      </c>
      <c r="E101" s="223">
        <v>0</v>
      </c>
      <c r="F101" s="222"/>
      <c r="G101" s="239"/>
    </row>
    <row r="102" spans="1:7" ht="39" customHeight="1">
      <c r="A102" s="220" t="s">
        <v>1508</v>
      </c>
      <c r="B102" s="219" t="s">
        <v>1509</v>
      </c>
      <c r="C102" s="220" t="s">
        <v>1510</v>
      </c>
      <c r="D102" s="223">
        <v>0</v>
      </c>
      <c r="E102" s="223">
        <v>0</v>
      </c>
      <c r="F102" s="222"/>
      <c r="G102" s="239"/>
    </row>
    <row r="103" spans="1:7" ht="39" customHeight="1">
      <c r="A103" s="220" t="s">
        <v>1511</v>
      </c>
      <c r="B103" s="219" t="s">
        <v>1512</v>
      </c>
      <c r="C103" s="220" t="s">
        <v>1513</v>
      </c>
      <c r="D103" s="223">
        <v>0</v>
      </c>
      <c r="E103" s="223">
        <v>0</v>
      </c>
      <c r="F103" s="222"/>
      <c r="G103" s="239"/>
    </row>
    <row r="104" spans="1:7" ht="39" customHeight="1">
      <c r="A104" s="220" t="s">
        <v>1514</v>
      </c>
      <c r="B104" s="219" t="s">
        <v>1515</v>
      </c>
      <c r="C104" s="220" t="s">
        <v>1516</v>
      </c>
      <c r="D104" s="223">
        <v>0</v>
      </c>
      <c r="E104" s="223">
        <v>0</v>
      </c>
      <c r="F104" s="222"/>
      <c r="G104" s="239"/>
    </row>
    <row r="105" spans="1:7" ht="39" customHeight="1">
      <c r="A105" s="225" t="s">
        <v>1517</v>
      </c>
      <c r="B105" s="224" t="s">
        <v>1518</v>
      </c>
      <c r="C105" s="225" t="s">
        <v>1519</v>
      </c>
      <c r="D105" s="227">
        <v>4362293376</v>
      </c>
      <c r="E105" s="227">
        <v>1138182197</v>
      </c>
      <c r="F105" s="226">
        <v>3.8326845978596902</v>
      </c>
      <c r="G105" s="239"/>
    </row>
    <row r="106" spans="1:7" ht="39" customHeight="1">
      <c r="A106" s="220" t="s">
        <v>1520</v>
      </c>
      <c r="B106" s="219" t="s">
        <v>1521</v>
      </c>
      <c r="C106" s="220" t="s">
        <v>1522</v>
      </c>
      <c r="D106" s="223">
        <v>613479194699</v>
      </c>
      <c r="E106" s="223">
        <v>322992936587</v>
      </c>
      <c r="F106" s="222">
        <v>1.89935792770427</v>
      </c>
      <c r="G106" s="239"/>
    </row>
    <row r="107" spans="1:7" ht="39" customHeight="1">
      <c r="A107" s="220" t="s">
        <v>1523</v>
      </c>
      <c r="B107" s="219" t="s">
        <v>1524</v>
      </c>
      <c r="C107" s="220" t="s">
        <v>1525</v>
      </c>
      <c r="D107" s="228">
        <v>45774866.420000002</v>
      </c>
      <c r="E107" s="228">
        <v>30454039.449999999</v>
      </c>
      <c r="F107" s="222">
        <v>1.5030802890747601</v>
      </c>
      <c r="G107" s="240"/>
    </row>
    <row r="108" spans="1:7" ht="39" customHeight="1">
      <c r="A108" s="220" t="s">
        <v>1526</v>
      </c>
      <c r="B108" s="219" t="s">
        <v>1527</v>
      </c>
      <c r="C108" s="220" t="s">
        <v>1528</v>
      </c>
      <c r="D108" s="228">
        <v>13402.09</v>
      </c>
      <c r="E108" s="228">
        <v>10605.91</v>
      </c>
      <c r="F108" s="222">
        <v>1.26364357231016</v>
      </c>
      <c r="G108" s="240"/>
    </row>
    <row r="109" spans="1:7" s="5" customFormat="1" ht="16.899999999999999" customHeight="1"/>
    <row r="110" spans="1:7" s="5" customFormat="1" ht="16.899999999999999" customHeight="1">
      <c r="A110" s="15" t="s">
        <v>10</v>
      </c>
      <c r="B110" s="6"/>
      <c r="C110" s="6"/>
      <c r="E110" s="15" t="s">
        <v>11</v>
      </c>
      <c r="F110" s="6"/>
    </row>
    <row r="111" spans="1:7" s="7" customFormat="1" ht="16.899999999999999" customHeight="1">
      <c r="A111" s="16" t="s">
        <v>12</v>
      </c>
      <c r="B111" s="8"/>
      <c r="C111" s="8"/>
      <c r="E111" s="16" t="s">
        <v>13</v>
      </c>
      <c r="F111" s="8"/>
    </row>
    <row r="112" spans="1:7" s="5" customFormat="1" ht="16.899999999999999" customHeight="1">
      <c r="A112" s="6"/>
      <c r="B112" s="6"/>
      <c r="C112" s="6"/>
      <c r="D112" s="6"/>
      <c r="E112" s="6"/>
      <c r="F112" s="6"/>
    </row>
    <row r="113" spans="1:6" s="5" customFormat="1" ht="16.899999999999999" customHeight="1">
      <c r="A113" s="6"/>
      <c r="B113" s="6"/>
      <c r="C113" s="6"/>
      <c r="D113" s="6"/>
      <c r="E113" s="6"/>
      <c r="F113" s="6"/>
    </row>
    <row r="114" spans="1:6" s="5" customFormat="1" ht="16.899999999999999" customHeight="1">
      <c r="A114" s="6"/>
      <c r="B114" s="6"/>
      <c r="C114" s="6"/>
      <c r="D114" s="6"/>
      <c r="E114" s="6"/>
      <c r="F114" s="6"/>
    </row>
    <row r="115" spans="1:6" s="5" customFormat="1" ht="16.899999999999999" customHeight="1">
      <c r="A115" s="6"/>
      <c r="B115" s="6"/>
      <c r="C115" s="6"/>
      <c r="D115" s="6"/>
      <c r="E115" s="6"/>
      <c r="F115" s="6"/>
    </row>
    <row r="116" spans="1:6" s="5" customFormat="1" ht="16.899999999999999" customHeight="1">
      <c r="A116" s="6"/>
      <c r="B116" s="6"/>
      <c r="C116" s="6"/>
      <c r="D116" s="6"/>
      <c r="E116" s="6"/>
      <c r="F116" s="6"/>
    </row>
    <row r="117" spans="1:6" s="5" customFormat="1" ht="16.899999999999999" customHeight="1">
      <c r="A117" s="6"/>
      <c r="B117" s="6"/>
      <c r="C117" s="6"/>
      <c r="D117" s="6"/>
      <c r="E117" s="6"/>
      <c r="F117" s="6"/>
    </row>
    <row r="118" spans="1:6" s="5" customFormat="1" ht="16.899999999999999" customHeight="1">
      <c r="A118" s="86"/>
      <c r="B118" s="86"/>
      <c r="C118" s="6"/>
      <c r="D118" s="6"/>
      <c r="E118" s="86"/>
      <c r="F118" s="86"/>
    </row>
    <row r="119" spans="1:6" s="5" customFormat="1" ht="16.899999999999999" customHeight="1">
      <c r="A119" s="14" t="s">
        <v>14</v>
      </c>
      <c r="B119" s="85"/>
      <c r="C119" s="6"/>
      <c r="E119" s="14" t="s">
        <v>1551</v>
      </c>
      <c r="F119" s="85"/>
    </row>
    <row r="120" spans="1:6" s="5" customFormat="1" ht="16.899999999999999" customHeight="1">
      <c r="A120" s="84" t="s">
        <v>1558</v>
      </c>
      <c r="B120" s="6"/>
      <c r="C120" s="6"/>
      <c r="E120" s="84" t="s">
        <v>1559</v>
      </c>
      <c r="F120" s="6"/>
    </row>
    <row r="121" spans="1:6" s="5" customFormat="1" ht="16.899999999999999" customHeight="1">
      <c r="A121" s="6" t="s">
        <v>1560</v>
      </c>
      <c r="B121" s="6"/>
      <c r="C121" s="6"/>
      <c r="E121" s="6" t="s">
        <v>1561</v>
      </c>
      <c r="F121" s="6"/>
    </row>
    <row r="122" spans="1:6" ht="16.899999999999999" customHeight="1"/>
  </sheetData>
  <mergeCells count="20">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F1"/>
    <mergeCell ref="A2:F2"/>
    <mergeCell ref="A3:F4"/>
    <mergeCell ref="A5:F5"/>
    <mergeCell ref="A7:B7"/>
    <mergeCell ref="C7:F7"/>
  </mergeCells>
  <printOptions horizontalCentered="1"/>
  <pageMargins left="0.3" right="0.3" top="0.75" bottom="0.5" header="0.3" footer="0.3"/>
  <pageSetup paperSize="9" scale="53" fitToHeight="0" orientation="portrait" r:id="rId1"/>
  <headerFooter>
    <oddHeader>&amp;L&amp;"Arial"&amp;9&amp;KA80000CONFIDENTIAL&amp;1#</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07"/>
  <sheetViews>
    <sheetView view="pageBreakPreview" topLeftCell="A89" zoomScale="70" zoomScaleNormal="100" zoomScaleSheetLayoutView="70" workbookViewId="0">
      <selection activeCell="D95" sqref="D95"/>
    </sheetView>
  </sheetViews>
  <sheetFormatPr defaultColWidth="8.7109375" defaultRowHeight="12.75"/>
  <cols>
    <col min="1" max="1" width="8.7109375" style="12"/>
    <col min="2" max="2" width="46.28515625" style="12" customWidth="1"/>
    <col min="3" max="3" width="10.7109375" style="12" bestFit="1" customWidth="1"/>
    <col min="4" max="6" width="36.85546875" style="12" customWidth="1"/>
    <col min="7" max="16384" width="8.7109375" style="19"/>
  </cols>
  <sheetData>
    <row r="1" spans="1:6" ht="54.75" customHeight="1">
      <c r="A1" s="259" t="s">
        <v>663</v>
      </c>
      <c r="B1" s="259"/>
      <c r="C1" s="259"/>
      <c r="D1" s="259"/>
      <c r="E1" s="259"/>
      <c r="F1" s="259"/>
    </row>
    <row r="2" spans="1:6" ht="54.75" customHeight="1">
      <c r="A2" s="260" t="s">
        <v>664</v>
      </c>
      <c r="B2" s="260"/>
      <c r="C2" s="260"/>
      <c r="D2" s="260"/>
      <c r="E2" s="260"/>
      <c r="F2" s="260"/>
    </row>
    <row r="3" spans="1:6" ht="22.5" customHeight="1">
      <c r="A3" s="261" t="s">
        <v>614</v>
      </c>
      <c r="B3" s="261"/>
      <c r="C3" s="261"/>
      <c r="D3" s="261"/>
      <c r="E3" s="261"/>
      <c r="F3" s="261"/>
    </row>
    <row r="4" spans="1:6" ht="21" customHeight="1">
      <c r="A4" s="261"/>
      <c r="B4" s="261"/>
      <c r="C4" s="261"/>
      <c r="D4" s="261"/>
      <c r="E4" s="261"/>
      <c r="F4" s="261"/>
    </row>
    <row r="5" spans="1:6" ht="16.149999999999999" customHeight="1">
      <c r="A5" s="262" t="s">
        <v>1550</v>
      </c>
      <c r="B5" s="262"/>
      <c r="C5" s="262"/>
      <c r="D5" s="262"/>
      <c r="E5" s="262"/>
      <c r="F5" s="262"/>
    </row>
    <row r="7" spans="1:6" ht="16.899999999999999" customHeight="1">
      <c r="A7" s="140" t="s">
        <v>2</v>
      </c>
      <c r="C7" s="269" t="s">
        <v>1551</v>
      </c>
      <c r="D7" s="269"/>
      <c r="E7" s="269"/>
      <c r="F7" s="269"/>
    </row>
    <row r="8" spans="1:6" ht="16.899999999999999" customHeight="1">
      <c r="A8" s="12" t="s">
        <v>15</v>
      </c>
      <c r="C8" s="268" t="s">
        <v>1552</v>
      </c>
      <c r="D8" s="268"/>
      <c r="E8" s="268"/>
      <c r="F8" s="268"/>
    </row>
    <row r="9" spans="1:6" ht="16.899999999999999" customHeight="1">
      <c r="A9" s="140" t="s">
        <v>3</v>
      </c>
      <c r="C9" s="269" t="s">
        <v>1553</v>
      </c>
      <c r="D9" s="269"/>
      <c r="E9" s="269"/>
      <c r="F9" s="269"/>
    </row>
    <row r="10" spans="1:6" ht="16.899999999999999" customHeight="1">
      <c r="A10" s="12" t="s">
        <v>4</v>
      </c>
      <c r="C10" s="268" t="s">
        <v>1554</v>
      </c>
      <c r="D10" s="268"/>
      <c r="E10" s="268"/>
      <c r="F10" s="268"/>
    </row>
    <row r="11" spans="1:6" ht="16.899999999999999" customHeight="1">
      <c r="A11" s="140" t="s">
        <v>5</v>
      </c>
      <c r="C11" s="269" t="s">
        <v>688</v>
      </c>
      <c r="D11" s="269"/>
      <c r="E11" s="269"/>
      <c r="F11" s="269"/>
    </row>
    <row r="12" spans="1:6" ht="16.899999999999999" customHeight="1">
      <c r="A12" s="12" t="s">
        <v>6</v>
      </c>
      <c r="C12" s="268" t="s">
        <v>1555</v>
      </c>
      <c r="D12" s="268"/>
      <c r="E12" s="268"/>
      <c r="F12" s="268"/>
    </row>
    <row r="13" spans="1:6" ht="16.899999999999999" customHeight="1">
      <c r="A13" s="140" t="s">
        <v>7</v>
      </c>
      <c r="C13" s="269" t="s">
        <v>1556</v>
      </c>
      <c r="D13" s="269"/>
      <c r="E13" s="269"/>
      <c r="F13" s="269"/>
    </row>
    <row r="14" spans="1:6" ht="16.899999999999999" customHeight="1">
      <c r="A14" s="12" t="s">
        <v>8</v>
      </c>
      <c r="C14" s="268" t="s">
        <v>1557</v>
      </c>
      <c r="D14" s="268"/>
      <c r="E14" s="268"/>
      <c r="F14" s="268"/>
    </row>
    <row r="15" spans="1:6" ht="16.899999999999999" customHeight="1"/>
    <row r="16" spans="1:6" ht="16.899999999999999" customHeight="1">
      <c r="A16" s="109" t="s">
        <v>661</v>
      </c>
      <c r="B16" s="110" t="s">
        <v>662</v>
      </c>
    </row>
    <row r="17" spans="1:8" ht="16.899999999999999" customHeight="1">
      <c r="A17" s="17" t="s">
        <v>22</v>
      </c>
      <c r="B17" s="18" t="s">
        <v>27</v>
      </c>
    </row>
    <row r="18" spans="1:8" ht="38.25">
      <c r="A18" s="193" t="s">
        <v>17</v>
      </c>
      <c r="B18" s="193" t="s">
        <v>18</v>
      </c>
      <c r="C18" s="193" t="s">
        <v>19</v>
      </c>
      <c r="D18" s="194" t="s">
        <v>1564</v>
      </c>
      <c r="E18" s="194" t="s">
        <v>1565</v>
      </c>
      <c r="F18" s="194" t="s">
        <v>685</v>
      </c>
    </row>
    <row r="19" spans="1:8" s="21" customFormat="1" ht="25.5">
      <c r="A19" s="195" t="s">
        <v>16</v>
      </c>
      <c r="B19" s="196" t="s">
        <v>35</v>
      </c>
      <c r="C19" s="197" t="s">
        <v>52</v>
      </c>
      <c r="D19" s="198">
        <v>11003298546</v>
      </c>
      <c r="E19" s="198">
        <v>7992601594</v>
      </c>
      <c r="F19" s="198">
        <v>11003298546</v>
      </c>
      <c r="G19" s="241"/>
    </row>
    <row r="20" spans="1:8" ht="25.5">
      <c r="A20" s="89">
        <v>1</v>
      </c>
      <c r="B20" s="90" t="s">
        <v>618</v>
      </c>
      <c r="C20" s="91" t="s">
        <v>59</v>
      </c>
      <c r="D20" s="199">
        <v>0</v>
      </c>
      <c r="E20" s="199">
        <v>0</v>
      </c>
      <c r="F20" s="199">
        <v>0</v>
      </c>
      <c r="G20" s="242"/>
      <c r="H20" s="21"/>
    </row>
    <row r="21" spans="1:8">
      <c r="A21" s="113" t="s">
        <v>619</v>
      </c>
      <c r="B21" s="113" t="s">
        <v>619</v>
      </c>
      <c r="C21" s="113" t="s">
        <v>619</v>
      </c>
      <c r="D21" s="200" t="s">
        <v>619</v>
      </c>
      <c r="E21" s="200" t="s">
        <v>620</v>
      </c>
      <c r="F21" s="200" t="s">
        <v>620</v>
      </c>
      <c r="G21" s="242"/>
      <c r="H21" s="21"/>
    </row>
    <row r="22" spans="1:8" ht="25.5">
      <c r="A22" s="89">
        <v>2</v>
      </c>
      <c r="B22" s="90" t="s">
        <v>294</v>
      </c>
      <c r="C22" s="91" t="s">
        <v>53</v>
      </c>
      <c r="D22" s="199">
        <v>10835663830</v>
      </c>
      <c r="E22" s="199">
        <v>7893189200</v>
      </c>
      <c r="F22" s="199">
        <v>10835663830</v>
      </c>
      <c r="G22" s="242"/>
      <c r="H22" s="21"/>
    </row>
    <row r="23" spans="1:8">
      <c r="A23" s="113" t="s">
        <v>619</v>
      </c>
      <c r="B23" s="113" t="s">
        <v>619</v>
      </c>
      <c r="C23" s="113" t="s">
        <v>619</v>
      </c>
      <c r="D23" s="200" t="s">
        <v>619</v>
      </c>
      <c r="E23" s="200" t="s">
        <v>620</v>
      </c>
      <c r="F23" s="200" t="s">
        <v>620</v>
      </c>
      <c r="G23" s="242"/>
      <c r="H23" s="21"/>
    </row>
    <row r="24" spans="1:8" ht="25.5">
      <c r="A24" s="92"/>
      <c r="B24" s="93" t="s">
        <v>295</v>
      </c>
      <c r="C24" s="94" t="s">
        <v>54</v>
      </c>
      <c r="D24" s="199">
        <v>10835663830</v>
      </c>
      <c r="E24" s="199">
        <v>7893189200</v>
      </c>
      <c r="F24" s="199">
        <v>10835663830</v>
      </c>
      <c r="G24" s="242"/>
      <c r="H24" s="21"/>
    </row>
    <row r="25" spans="1:8" ht="25.5">
      <c r="A25" s="92"/>
      <c r="B25" s="93" t="s">
        <v>296</v>
      </c>
      <c r="C25" s="94" t="s">
        <v>55</v>
      </c>
      <c r="D25" s="199">
        <v>0</v>
      </c>
      <c r="E25" s="199">
        <v>0</v>
      </c>
      <c r="F25" s="199">
        <v>0</v>
      </c>
      <c r="G25" s="242"/>
      <c r="H25" s="21"/>
    </row>
    <row r="26" spans="1:8" ht="25.5">
      <c r="A26" s="89">
        <v>3</v>
      </c>
      <c r="B26" s="90" t="s">
        <v>297</v>
      </c>
      <c r="C26" s="91" t="s">
        <v>56</v>
      </c>
      <c r="D26" s="199">
        <v>167634716</v>
      </c>
      <c r="E26" s="199">
        <v>99412394</v>
      </c>
      <c r="F26" s="199">
        <v>167634716</v>
      </c>
      <c r="G26" s="242"/>
      <c r="H26" s="21"/>
    </row>
    <row r="27" spans="1:8">
      <c r="A27" s="113" t="s">
        <v>619</v>
      </c>
      <c r="B27" s="113" t="s">
        <v>619</v>
      </c>
      <c r="C27" s="113" t="s">
        <v>619</v>
      </c>
      <c r="D27" s="200" t="s">
        <v>619</v>
      </c>
      <c r="E27" s="200" t="s">
        <v>619</v>
      </c>
      <c r="F27" s="200" t="s">
        <v>619</v>
      </c>
      <c r="G27" s="242"/>
      <c r="H27" s="21"/>
    </row>
    <row r="28" spans="1:8" ht="25.5">
      <c r="A28" s="92"/>
      <c r="B28" s="93" t="s">
        <v>290</v>
      </c>
      <c r="C28" s="94" t="s">
        <v>57</v>
      </c>
      <c r="D28" s="199">
        <v>167634716</v>
      </c>
      <c r="E28" s="199">
        <v>99412394</v>
      </c>
      <c r="F28" s="199">
        <v>167634716</v>
      </c>
      <c r="G28" s="242"/>
      <c r="H28" s="21"/>
    </row>
    <row r="29" spans="1:8" ht="25.5">
      <c r="A29" s="92"/>
      <c r="B29" s="93" t="s">
        <v>704</v>
      </c>
      <c r="C29" s="94" t="s">
        <v>58</v>
      </c>
      <c r="D29" s="199">
        <v>0</v>
      </c>
      <c r="E29" s="199">
        <v>0</v>
      </c>
      <c r="F29" s="199">
        <v>0</v>
      </c>
      <c r="G29" s="242"/>
      <c r="H29" s="21"/>
    </row>
    <row r="30" spans="1:8" ht="25.5">
      <c r="A30" s="92"/>
      <c r="B30" s="93" t="s">
        <v>338</v>
      </c>
      <c r="C30" s="94" t="s">
        <v>287</v>
      </c>
      <c r="D30" s="199">
        <v>0</v>
      </c>
      <c r="E30" s="199">
        <v>0</v>
      </c>
      <c r="F30" s="199">
        <v>0</v>
      </c>
      <c r="G30" s="242"/>
      <c r="H30" s="21"/>
    </row>
    <row r="31" spans="1:8" s="21" customFormat="1" ht="25.5">
      <c r="A31" s="89">
        <v>4</v>
      </c>
      <c r="B31" s="90" t="s">
        <v>298</v>
      </c>
      <c r="C31" s="91" t="s">
        <v>59</v>
      </c>
      <c r="D31" s="199">
        <v>0</v>
      </c>
      <c r="E31" s="199">
        <v>0</v>
      </c>
      <c r="F31" s="199">
        <v>0</v>
      </c>
      <c r="G31" s="241"/>
    </row>
    <row r="32" spans="1:8">
      <c r="A32" s="113" t="s">
        <v>619</v>
      </c>
      <c r="B32" s="113" t="s">
        <v>619</v>
      </c>
      <c r="C32" s="113" t="s">
        <v>619</v>
      </c>
      <c r="D32" s="200" t="s">
        <v>619</v>
      </c>
      <c r="E32" s="200" t="s">
        <v>619</v>
      </c>
      <c r="F32" s="200" t="s">
        <v>619</v>
      </c>
      <c r="G32" s="242"/>
      <c r="H32" s="21"/>
    </row>
    <row r="33" spans="1:8" ht="25.5">
      <c r="A33" s="95"/>
      <c r="B33" s="96" t="s">
        <v>299</v>
      </c>
      <c r="C33" s="97" t="s">
        <v>60</v>
      </c>
      <c r="D33" s="199">
        <v>0</v>
      </c>
      <c r="E33" s="199">
        <v>0</v>
      </c>
      <c r="F33" s="199">
        <v>0</v>
      </c>
      <c r="G33" s="242"/>
      <c r="H33" s="21"/>
    </row>
    <row r="34" spans="1:8" ht="25.5">
      <c r="A34" s="95"/>
      <c r="B34" s="96" t="s">
        <v>300</v>
      </c>
      <c r="C34" s="97" t="s">
        <v>61</v>
      </c>
      <c r="D34" s="199">
        <v>0</v>
      </c>
      <c r="E34" s="199">
        <v>0</v>
      </c>
      <c r="F34" s="199">
        <v>0</v>
      </c>
      <c r="G34" s="242"/>
      <c r="H34" s="21"/>
    </row>
    <row r="35" spans="1:8" ht="76.5">
      <c r="A35" s="95"/>
      <c r="B35" s="96" t="s">
        <v>36</v>
      </c>
      <c r="C35" s="97" t="s">
        <v>62</v>
      </c>
      <c r="D35" s="199">
        <v>0</v>
      </c>
      <c r="E35" s="199">
        <v>0</v>
      </c>
      <c r="F35" s="199">
        <v>0</v>
      </c>
      <c r="G35" s="242"/>
      <c r="H35" s="21"/>
    </row>
    <row r="36" spans="1:8" ht="25.5">
      <c r="A36" s="195" t="s">
        <v>22</v>
      </c>
      <c r="B36" s="196" t="s">
        <v>301</v>
      </c>
      <c r="C36" s="197" t="s">
        <v>63</v>
      </c>
      <c r="D36" s="202">
        <v>10869826752</v>
      </c>
      <c r="E36" s="202">
        <v>6709534827</v>
      </c>
      <c r="F36" s="202">
        <v>10869826752</v>
      </c>
      <c r="G36" s="242"/>
      <c r="H36" s="21"/>
    </row>
    <row r="37" spans="1:8" ht="38.25">
      <c r="A37" s="89">
        <v>1</v>
      </c>
      <c r="B37" s="90" t="s">
        <v>621</v>
      </c>
      <c r="C37" s="91" t="s">
        <v>64</v>
      </c>
      <c r="D37" s="199">
        <v>9039985453</v>
      </c>
      <c r="E37" s="199">
        <v>5384025044</v>
      </c>
      <c r="F37" s="199">
        <v>9039985453</v>
      </c>
      <c r="G37" s="242"/>
      <c r="H37" s="21"/>
    </row>
    <row r="38" spans="1:8">
      <c r="A38" s="113" t="s">
        <v>619</v>
      </c>
      <c r="B38" s="113" t="s">
        <v>619</v>
      </c>
      <c r="C38" s="113" t="s">
        <v>619</v>
      </c>
      <c r="D38" s="200" t="s">
        <v>619</v>
      </c>
      <c r="E38" s="200" t="s">
        <v>619</v>
      </c>
      <c r="F38" s="200" t="s">
        <v>619</v>
      </c>
      <c r="G38" s="242"/>
      <c r="H38" s="21"/>
    </row>
    <row r="39" spans="1:8" ht="51">
      <c r="A39" s="89">
        <v>2</v>
      </c>
      <c r="B39" s="90" t="s">
        <v>709</v>
      </c>
      <c r="C39" s="91" t="s">
        <v>65</v>
      </c>
      <c r="D39" s="199">
        <v>462574520</v>
      </c>
      <c r="E39" s="199">
        <v>377213337</v>
      </c>
      <c r="F39" s="199">
        <v>462574520</v>
      </c>
      <c r="G39" s="242"/>
      <c r="H39" s="21"/>
    </row>
    <row r="40" spans="1:8">
      <c r="A40" s="113" t="s">
        <v>619</v>
      </c>
      <c r="B40" s="113" t="s">
        <v>619</v>
      </c>
      <c r="C40" s="113" t="s">
        <v>619</v>
      </c>
      <c r="D40" s="200" t="s">
        <v>619</v>
      </c>
      <c r="E40" s="200" t="s">
        <v>619</v>
      </c>
      <c r="F40" s="200" t="s">
        <v>619</v>
      </c>
      <c r="G40" s="242"/>
      <c r="H40" s="21"/>
    </row>
    <row r="41" spans="1:8" ht="25.5">
      <c r="A41" s="98"/>
      <c r="B41" s="93" t="s">
        <v>622</v>
      </c>
      <c r="C41" s="94" t="s">
        <v>66</v>
      </c>
      <c r="D41" s="199">
        <v>150802836</v>
      </c>
      <c r="E41" s="199">
        <v>132000000</v>
      </c>
      <c r="F41" s="199">
        <v>150802836</v>
      </c>
      <c r="G41" s="242"/>
      <c r="H41" s="21"/>
    </row>
    <row r="42" spans="1:8" ht="25.5">
      <c r="A42" s="98"/>
      <c r="B42" s="93" t="s">
        <v>623</v>
      </c>
      <c r="C42" s="94" t="s">
        <v>67</v>
      </c>
      <c r="D42" s="199">
        <v>47740000</v>
      </c>
      <c r="E42" s="199">
        <v>6160000</v>
      </c>
      <c r="F42" s="199">
        <v>47740000</v>
      </c>
      <c r="G42" s="242"/>
      <c r="H42" s="21"/>
    </row>
    <row r="43" spans="1:8" ht="51">
      <c r="A43" s="98"/>
      <c r="B43" s="93" t="s">
        <v>710</v>
      </c>
      <c r="C43" s="94" t="s">
        <v>68</v>
      </c>
      <c r="D43" s="199">
        <v>36471061</v>
      </c>
      <c r="E43" s="199">
        <v>27853337</v>
      </c>
      <c r="F43" s="199">
        <v>36471061</v>
      </c>
      <c r="G43" s="242"/>
      <c r="H43" s="21"/>
    </row>
    <row r="44" spans="1:8" ht="25.5">
      <c r="A44" s="98"/>
      <c r="B44" s="93" t="s">
        <v>624</v>
      </c>
      <c r="C44" s="94" t="s">
        <v>69</v>
      </c>
      <c r="D44" s="199">
        <v>227560623</v>
      </c>
      <c r="E44" s="199">
        <v>211200000</v>
      </c>
      <c r="F44" s="199">
        <v>227560623</v>
      </c>
      <c r="G44" s="242"/>
      <c r="H44" s="21"/>
    </row>
    <row r="45" spans="1:8" ht="63.75">
      <c r="A45" s="89">
        <v>3</v>
      </c>
      <c r="B45" s="99" t="s">
        <v>625</v>
      </c>
      <c r="C45" s="91" t="s">
        <v>70</v>
      </c>
      <c r="D45" s="199">
        <v>580800000</v>
      </c>
      <c r="E45" s="199">
        <v>559289723</v>
      </c>
      <c r="F45" s="199">
        <v>580800000</v>
      </c>
      <c r="G45" s="242"/>
      <c r="H45" s="21"/>
    </row>
    <row r="46" spans="1:8">
      <c r="A46" s="113" t="s">
        <v>619</v>
      </c>
      <c r="B46" s="113" t="s">
        <v>619</v>
      </c>
      <c r="C46" s="113" t="s">
        <v>619</v>
      </c>
      <c r="D46" s="200" t="s">
        <v>619</v>
      </c>
      <c r="E46" s="200" t="s">
        <v>619</v>
      </c>
      <c r="F46" s="200" t="s">
        <v>619</v>
      </c>
      <c r="G46" s="242"/>
      <c r="H46" s="21"/>
    </row>
    <row r="47" spans="1:8" ht="25.5">
      <c r="A47" s="98"/>
      <c r="B47" s="100" t="s">
        <v>339</v>
      </c>
      <c r="C47" s="94" t="s">
        <v>71</v>
      </c>
      <c r="D47" s="199">
        <v>448800000</v>
      </c>
      <c r="E47" s="199">
        <v>427289723</v>
      </c>
      <c r="F47" s="199">
        <v>448800000</v>
      </c>
      <c r="G47" s="242"/>
      <c r="H47" s="21"/>
    </row>
    <row r="48" spans="1:8" ht="25.5">
      <c r="A48" s="98"/>
      <c r="B48" s="100" t="s">
        <v>38</v>
      </c>
      <c r="C48" s="94" t="s">
        <v>72</v>
      </c>
      <c r="D48" s="199">
        <v>132000000</v>
      </c>
      <c r="E48" s="199">
        <v>132000000</v>
      </c>
      <c r="F48" s="199">
        <v>132000000</v>
      </c>
      <c r="G48" s="242"/>
      <c r="H48" s="21"/>
    </row>
    <row r="49" spans="1:8" ht="25.5">
      <c r="A49" s="98">
        <v>4</v>
      </c>
      <c r="B49" s="100" t="s">
        <v>626</v>
      </c>
      <c r="C49" s="94" t="s">
        <v>84</v>
      </c>
      <c r="D49" s="199">
        <v>0</v>
      </c>
      <c r="E49" s="199">
        <v>0</v>
      </c>
      <c r="F49" s="199">
        <v>0</v>
      </c>
      <c r="G49" s="242"/>
      <c r="H49" s="21"/>
    </row>
    <row r="50" spans="1:8">
      <c r="A50" s="113" t="s">
        <v>619</v>
      </c>
      <c r="B50" s="113" t="s">
        <v>619</v>
      </c>
      <c r="C50" s="113" t="s">
        <v>619</v>
      </c>
      <c r="D50" s="200" t="s">
        <v>619</v>
      </c>
      <c r="E50" s="200" t="s">
        <v>619</v>
      </c>
      <c r="F50" s="200" t="s">
        <v>619</v>
      </c>
      <c r="G50" s="242"/>
      <c r="H50" s="21"/>
    </row>
    <row r="51" spans="1:8" ht="38.25">
      <c r="A51" s="98">
        <v>5</v>
      </c>
      <c r="B51" s="100" t="s">
        <v>627</v>
      </c>
      <c r="C51" s="94" t="s">
        <v>88</v>
      </c>
      <c r="D51" s="199">
        <v>0</v>
      </c>
      <c r="E51" s="199">
        <v>0</v>
      </c>
      <c r="F51" s="199">
        <v>0</v>
      </c>
      <c r="G51" s="242"/>
      <c r="H51" s="21"/>
    </row>
    <row r="52" spans="1:8">
      <c r="A52" s="113" t="s">
        <v>619</v>
      </c>
      <c r="B52" s="113" t="s">
        <v>619</v>
      </c>
      <c r="C52" s="113" t="s">
        <v>619</v>
      </c>
      <c r="D52" s="200" t="s">
        <v>619</v>
      </c>
      <c r="E52" s="200" t="s">
        <v>619</v>
      </c>
      <c r="F52" s="200" t="s">
        <v>619</v>
      </c>
      <c r="G52" s="242"/>
      <c r="H52" s="21"/>
    </row>
    <row r="53" spans="1:8" ht="25.5">
      <c r="A53" s="89">
        <v>6</v>
      </c>
      <c r="B53" s="90" t="s">
        <v>39</v>
      </c>
      <c r="C53" s="91" t="s">
        <v>73</v>
      </c>
      <c r="D53" s="199">
        <v>142560000</v>
      </c>
      <c r="E53" s="199">
        <v>143880000</v>
      </c>
      <c r="F53" s="199">
        <v>142560000</v>
      </c>
      <c r="G53" s="242"/>
      <c r="H53" s="21"/>
    </row>
    <row r="54" spans="1:8">
      <c r="A54" s="113" t="s">
        <v>619</v>
      </c>
      <c r="B54" s="113" t="s">
        <v>619</v>
      </c>
      <c r="C54" s="113" t="s">
        <v>619</v>
      </c>
      <c r="D54" s="200" t="s">
        <v>619</v>
      </c>
      <c r="E54" s="200" t="s">
        <v>619</v>
      </c>
      <c r="F54" s="200" t="s">
        <v>619</v>
      </c>
      <c r="G54" s="242"/>
      <c r="H54" s="21"/>
    </row>
    <row r="55" spans="1:8" ht="63.75">
      <c r="A55" s="89">
        <v>7</v>
      </c>
      <c r="B55" s="90" t="s">
        <v>340</v>
      </c>
      <c r="C55" s="91" t="s">
        <v>74</v>
      </c>
      <c r="D55" s="199">
        <v>120000000</v>
      </c>
      <c r="E55" s="199">
        <v>120000000</v>
      </c>
      <c r="F55" s="199">
        <v>120000000</v>
      </c>
      <c r="G55" s="242"/>
      <c r="H55" s="21"/>
    </row>
    <row r="56" spans="1:8">
      <c r="A56" s="113" t="s">
        <v>619</v>
      </c>
      <c r="B56" s="113" t="s">
        <v>619</v>
      </c>
      <c r="C56" s="113" t="s">
        <v>619</v>
      </c>
      <c r="D56" s="200" t="s">
        <v>619</v>
      </c>
      <c r="E56" s="200" t="s">
        <v>619</v>
      </c>
      <c r="F56" s="200" t="s">
        <v>619</v>
      </c>
      <c r="G56" s="242"/>
      <c r="H56" s="21"/>
    </row>
    <row r="57" spans="1:8" ht="25.5">
      <c r="A57" s="98"/>
      <c r="B57" s="101" t="s">
        <v>341</v>
      </c>
      <c r="C57" s="94" t="s">
        <v>75</v>
      </c>
      <c r="D57" s="199">
        <v>120000000</v>
      </c>
      <c r="E57" s="199">
        <v>120000000</v>
      </c>
      <c r="F57" s="199">
        <v>120000000</v>
      </c>
      <c r="G57" s="242"/>
      <c r="H57" s="21"/>
    </row>
    <row r="58" spans="1:8" ht="25.5">
      <c r="A58" s="98"/>
      <c r="B58" s="101" t="s">
        <v>302</v>
      </c>
      <c r="C58" s="94" t="s">
        <v>76</v>
      </c>
      <c r="D58" s="199">
        <v>0</v>
      </c>
      <c r="E58" s="199">
        <v>0</v>
      </c>
      <c r="F58" s="199">
        <v>0</v>
      </c>
      <c r="G58" s="242"/>
      <c r="H58" s="21"/>
    </row>
    <row r="59" spans="1:8" ht="25.5">
      <c r="A59" s="98"/>
      <c r="B59" s="101" t="s">
        <v>41</v>
      </c>
      <c r="C59" s="94" t="s">
        <v>77</v>
      </c>
      <c r="D59" s="199">
        <v>0</v>
      </c>
      <c r="E59" s="199">
        <v>0</v>
      </c>
      <c r="F59" s="199">
        <v>0</v>
      </c>
      <c r="G59" s="242"/>
      <c r="H59" s="21"/>
    </row>
    <row r="60" spans="1:8" ht="140.25">
      <c r="A60" s="89">
        <v>8</v>
      </c>
      <c r="B60" s="99" t="s">
        <v>342</v>
      </c>
      <c r="C60" s="91" t="s">
        <v>78</v>
      </c>
      <c r="D60" s="199">
        <v>157745987</v>
      </c>
      <c r="E60" s="199">
        <v>64061197</v>
      </c>
      <c r="F60" s="199">
        <v>157745987</v>
      </c>
      <c r="G60" s="242"/>
      <c r="H60" s="21"/>
    </row>
    <row r="61" spans="1:8">
      <c r="A61" s="113" t="s">
        <v>619</v>
      </c>
      <c r="B61" s="113" t="s">
        <v>619</v>
      </c>
      <c r="C61" s="113" t="s">
        <v>619</v>
      </c>
      <c r="D61" s="200" t="s">
        <v>619</v>
      </c>
      <c r="E61" s="200" t="s">
        <v>619</v>
      </c>
      <c r="F61" s="200" t="s">
        <v>619</v>
      </c>
      <c r="G61" s="242"/>
      <c r="H61" s="21"/>
    </row>
    <row r="62" spans="1:8" ht="25.5">
      <c r="A62" s="98"/>
      <c r="B62" s="100" t="s">
        <v>303</v>
      </c>
      <c r="C62" s="94" t="s">
        <v>79</v>
      </c>
      <c r="D62" s="199">
        <v>157745987</v>
      </c>
      <c r="E62" s="199">
        <v>64061197</v>
      </c>
      <c r="F62" s="199">
        <v>157745987</v>
      </c>
      <c r="G62" s="242"/>
      <c r="H62" s="21"/>
    </row>
    <row r="63" spans="1:8" ht="25.5">
      <c r="A63" s="98"/>
      <c r="B63" s="100" t="s">
        <v>221</v>
      </c>
      <c r="C63" s="94" t="s">
        <v>80</v>
      </c>
      <c r="D63" s="199">
        <v>0</v>
      </c>
      <c r="E63" s="199">
        <v>0</v>
      </c>
      <c r="F63" s="199">
        <v>0</v>
      </c>
      <c r="G63" s="242"/>
      <c r="H63" s="21"/>
    </row>
    <row r="64" spans="1:8" s="21" customFormat="1" ht="38.25">
      <c r="A64" s="98"/>
      <c r="B64" s="100" t="s">
        <v>343</v>
      </c>
      <c r="C64" s="94" t="s">
        <v>81</v>
      </c>
      <c r="D64" s="199">
        <v>0</v>
      </c>
      <c r="E64" s="199">
        <v>0</v>
      </c>
      <c r="F64" s="199">
        <v>0</v>
      </c>
      <c r="G64" s="241"/>
    </row>
    <row r="65" spans="1:8" s="21" customFormat="1" ht="25.5">
      <c r="A65" s="98"/>
      <c r="B65" s="101" t="s">
        <v>304</v>
      </c>
      <c r="C65" s="94" t="s">
        <v>82</v>
      </c>
      <c r="D65" s="199">
        <v>0</v>
      </c>
      <c r="E65" s="199">
        <v>0</v>
      </c>
      <c r="F65" s="199">
        <v>0</v>
      </c>
      <c r="G65" s="241"/>
    </row>
    <row r="66" spans="1:8" ht="25.5">
      <c r="A66" s="98"/>
      <c r="B66" s="101" t="s">
        <v>628</v>
      </c>
      <c r="C66" s="94" t="s">
        <v>83</v>
      </c>
      <c r="D66" s="199">
        <v>0</v>
      </c>
      <c r="E66" s="199">
        <v>0</v>
      </c>
      <c r="F66" s="199">
        <v>0</v>
      </c>
      <c r="G66" s="242"/>
      <c r="H66" s="21"/>
    </row>
    <row r="67" spans="1:8" ht="51">
      <c r="A67" s="89">
        <v>9</v>
      </c>
      <c r="B67" s="90" t="s">
        <v>344</v>
      </c>
      <c r="C67" s="91" t="s">
        <v>84</v>
      </c>
      <c r="D67" s="199">
        <v>347692938</v>
      </c>
      <c r="E67" s="199">
        <v>46256907</v>
      </c>
      <c r="F67" s="199">
        <v>347692938</v>
      </c>
      <c r="G67" s="242"/>
      <c r="H67" s="21"/>
    </row>
    <row r="68" spans="1:8" s="21" customFormat="1">
      <c r="A68" s="113" t="s">
        <v>619</v>
      </c>
      <c r="B68" s="113" t="s">
        <v>619</v>
      </c>
      <c r="C68" s="113" t="s">
        <v>619</v>
      </c>
      <c r="D68" s="200" t="s">
        <v>619</v>
      </c>
      <c r="E68" s="200" t="s">
        <v>619</v>
      </c>
      <c r="F68" s="200" t="s">
        <v>619</v>
      </c>
      <c r="G68" s="241"/>
    </row>
    <row r="69" spans="1:8" s="21" customFormat="1" ht="25.5">
      <c r="A69" s="98"/>
      <c r="B69" s="93" t="s">
        <v>43</v>
      </c>
      <c r="C69" s="94" t="s">
        <v>85</v>
      </c>
      <c r="D69" s="199">
        <v>347607607</v>
      </c>
      <c r="E69" s="199">
        <v>46131450</v>
      </c>
      <c r="F69" s="199">
        <v>347607607</v>
      </c>
      <c r="G69" s="241"/>
    </row>
    <row r="70" spans="1:8" s="21" customFormat="1" ht="25.5">
      <c r="A70" s="98"/>
      <c r="B70" s="93" t="s">
        <v>44</v>
      </c>
      <c r="C70" s="94" t="s">
        <v>86</v>
      </c>
      <c r="D70" s="199">
        <v>85331</v>
      </c>
      <c r="E70" s="199">
        <v>125457</v>
      </c>
      <c r="F70" s="199">
        <v>85331</v>
      </c>
      <c r="G70" s="241"/>
    </row>
    <row r="71" spans="1:8" ht="25.5">
      <c r="A71" s="98"/>
      <c r="B71" s="93" t="s">
        <v>45</v>
      </c>
      <c r="C71" s="94" t="s">
        <v>87</v>
      </c>
      <c r="D71" s="199">
        <v>0</v>
      </c>
      <c r="E71" s="199">
        <v>0</v>
      </c>
      <c r="F71" s="199">
        <v>0</v>
      </c>
      <c r="G71" s="242"/>
      <c r="H71" s="21"/>
    </row>
    <row r="72" spans="1:8" ht="25.5">
      <c r="A72" s="89">
        <v>10</v>
      </c>
      <c r="B72" s="90" t="s">
        <v>629</v>
      </c>
      <c r="C72" s="91" t="s">
        <v>88</v>
      </c>
      <c r="D72" s="199">
        <v>18467854</v>
      </c>
      <c r="E72" s="199">
        <v>14808619</v>
      </c>
      <c r="F72" s="199">
        <v>18467854</v>
      </c>
      <c r="G72" s="242"/>
      <c r="H72" s="21"/>
    </row>
    <row r="73" spans="1:8">
      <c r="A73" s="113" t="s">
        <v>619</v>
      </c>
      <c r="B73" s="113" t="s">
        <v>619</v>
      </c>
      <c r="C73" s="113" t="s">
        <v>619</v>
      </c>
      <c r="D73" s="200" t="s">
        <v>619</v>
      </c>
      <c r="E73" s="200" t="s">
        <v>619</v>
      </c>
      <c r="F73" s="200" t="s">
        <v>619</v>
      </c>
      <c r="G73" s="242"/>
      <c r="H73" s="21"/>
    </row>
    <row r="74" spans="1:8" ht="25.5">
      <c r="A74" s="89"/>
      <c r="B74" s="93" t="s">
        <v>46</v>
      </c>
      <c r="C74" s="94" t="s">
        <v>89</v>
      </c>
      <c r="D74" s="199">
        <v>0</v>
      </c>
      <c r="E74" s="199">
        <v>0</v>
      </c>
      <c r="F74" s="199">
        <v>0</v>
      </c>
      <c r="G74" s="242"/>
      <c r="H74" s="21"/>
    </row>
    <row r="75" spans="1:8" ht="25.5">
      <c r="A75" s="89"/>
      <c r="B75" s="93" t="s">
        <v>345</v>
      </c>
      <c r="C75" s="94" t="s">
        <v>90</v>
      </c>
      <c r="D75" s="199">
        <v>0</v>
      </c>
      <c r="E75" s="199">
        <v>0</v>
      </c>
      <c r="F75" s="199">
        <v>0</v>
      </c>
      <c r="G75" s="242"/>
      <c r="H75" s="21"/>
    </row>
    <row r="76" spans="1:8" ht="25.5">
      <c r="A76" s="89"/>
      <c r="B76" s="93" t="s">
        <v>47</v>
      </c>
      <c r="C76" s="94" t="s">
        <v>91</v>
      </c>
      <c r="D76" s="199">
        <v>7500000</v>
      </c>
      <c r="E76" s="199">
        <v>7500000</v>
      </c>
      <c r="F76" s="199">
        <v>7500000</v>
      </c>
      <c r="G76" s="242"/>
      <c r="H76" s="21"/>
    </row>
    <row r="77" spans="1:8" ht="25.5">
      <c r="A77" s="89"/>
      <c r="B77" s="93" t="s">
        <v>48</v>
      </c>
      <c r="C77" s="94" t="s">
        <v>92</v>
      </c>
      <c r="D77" s="199">
        <v>10967854</v>
      </c>
      <c r="E77" s="199">
        <v>7308619</v>
      </c>
      <c r="F77" s="199">
        <v>10967854</v>
      </c>
      <c r="G77" s="242"/>
      <c r="H77" s="21"/>
    </row>
    <row r="78" spans="1:8" ht="25.5">
      <c r="A78" s="89"/>
      <c r="B78" s="93" t="s">
        <v>346</v>
      </c>
      <c r="C78" s="94" t="s">
        <v>93</v>
      </c>
      <c r="D78" s="199">
        <v>0</v>
      </c>
      <c r="E78" s="199">
        <v>0</v>
      </c>
      <c r="F78" s="199">
        <v>0</v>
      </c>
      <c r="G78" s="242"/>
      <c r="H78" s="21"/>
    </row>
    <row r="79" spans="1:8" ht="25.5">
      <c r="A79" s="89"/>
      <c r="B79" s="93" t="s">
        <v>45</v>
      </c>
      <c r="C79" s="94" t="s">
        <v>94</v>
      </c>
      <c r="D79" s="199">
        <v>0</v>
      </c>
      <c r="E79" s="199">
        <v>0</v>
      </c>
      <c r="F79" s="199">
        <v>0</v>
      </c>
      <c r="G79" s="242"/>
      <c r="H79" s="21"/>
    </row>
    <row r="80" spans="1:8" ht="25.5">
      <c r="A80" s="89"/>
      <c r="B80" s="93" t="s">
        <v>707</v>
      </c>
      <c r="C80" s="94" t="s">
        <v>95</v>
      </c>
      <c r="D80" s="199">
        <v>0</v>
      </c>
      <c r="E80" s="199">
        <v>0</v>
      </c>
      <c r="F80" s="199">
        <v>0</v>
      </c>
      <c r="G80" s="242"/>
      <c r="H80" s="21"/>
    </row>
    <row r="81" spans="1:8" ht="38.25">
      <c r="A81" s="201" t="s">
        <v>28</v>
      </c>
      <c r="B81" s="196" t="s">
        <v>347</v>
      </c>
      <c r="C81" s="197" t="s">
        <v>96</v>
      </c>
      <c r="D81" s="202">
        <v>133471794</v>
      </c>
      <c r="E81" s="202">
        <v>1283066767</v>
      </c>
      <c r="F81" s="202">
        <v>133471794</v>
      </c>
      <c r="G81" s="242"/>
      <c r="H81" s="21"/>
    </row>
    <row r="82" spans="1:8" ht="25.5">
      <c r="A82" s="201" t="s">
        <v>29</v>
      </c>
      <c r="B82" s="196" t="s">
        <v>306</v>
      </c>
      <c r="C82" s="197" t="s">
        <v>97</v>
      </c>
      <c r="D82" s="202">
        <v>103780583150</v>
      </c>
      <c r="E82" s="202">
        <v>78497085800</v>
      </c>
      <c r="F82" s="202">
        <v>103780583150</v>
      </c>
      <c r="G82" s="242"/>
      <c r="H82" s="21"/>
    </row>
    <row r="83" spans="1:8" ht="51">
      <c r="A83" s="89">
        <v>1</v>
      </c>
      <c r="B83" s="90" t="s">
        <v>630</v>
      </c>
      <c r="C83" s="91" t="s">
        <v>98</v>
      </c>
      <c r="D83" s="199">
        <v>20721602000</v>
      </c>
      <c r="E83" s="199">
        <v>2678679588</v>
      </c>
      <c r="F83" s="199">
        <v>20721602000</v>
      </c>
      <c r="G83" s="242"/>
      <c r="H83" s="21"/>
    </row>
    <row r="84" spans="1:8" ht="25.5">
      <c r="A84" s="89">
        <v>2</v>
      </c>
      <c r="B84" s="90" t="s">
        <v>49</v>
      </c>
      <c r="C84" s="91" t="s">
        <v>99</v>
      </c>
      <c r="D84" s="199">
        <v>83058981150</v>
      </c>
      <c r="E84" s="199">
        <v>75818406212</v>
      </c>
      <c r="F84" s="199">
        <v>83058981150</v>
      </c>
      <c r="G84" s="242"/>
      <c r="H84" s="21"/>
    </row>
    <row r="85" spans="1:8" ht="63.75">
      <c r="A85" s="201" t="s">
        <v>30</v>
      </c>
      <c r="B85" s="196" t="s">
        <v>348</v>
      </c>
      <c r="C85" s="197" t="s">
        <v>100</v>
      </c>
      <c r="D85" s="202">
        <v>103914054944</v>
      </c>
      <c r="E85" s="202">
        <v>79780152567</v>
      </c>
      <c r="F85" s="202">
        <v>103914054944</v>
      </c>
      <c r="G85" s="242"/>
      <c r="H85" s="21"/>
    </row>
    <row r="86" spans="1:8" ht="25.5">
      <c r="A86" s="201" t="s">
        <v>31</v>
      </c>
      <c r="B86" s="196" t="s">
        <v>50</v>
      </c>
      <c r="C86" s="197" t="s">
        <v>101</v>
      </c>
      <c r="D86" s="202">
        <v>322992936587</v>
      </c>
      <c r="E86" s="202">
        <v>255876261450</v>
      </c>
      <c r="F86" s="202">
        <v>322992936587</v>
      </c>
      <c r="G86" s="242"/>
      <c r="H86" s="21"/>
    </row>
    <row r="87" spans="1:8" ht="62.25" customHeight="1">
      <c r="A87" s="201" t="s">
        <v>32</v>
      </c>
      <c r="B87" s="196" t="s">
        <v>686</v>
      </c>
      <c r="C87" s="197" t="s">
        <v>102</v>
      </c>
      <c r="D87" s="202">
        <v>290486258112</v>
      </c>
      <c r="E87" s="202">
        <v>67116675137</v>
      </c>
      <c r="F87" s="202">
        <v>290486258112</v>
      </c>
      <c r="G87" s="242"/>
      <c r="H87" s="21"/>
    </row>
    <row r="88" spans="1:8" s="21" customFormat="1" ht="51">
      <c r="A88" s="89">
        <v>1</v>
      </c>
      <c r="B88" s="90" t="s">
        <v>631</v>
      </c>
      <c r="C88" s="91" t="s">
        <v>103</v>
      </c>
      <c r="D88" s="199">
        <v>103914054944</v>
      </c>
      <c r="E88" s="199">
        <v>79780152567</v>
      </c>
      <c r="F88" s="199">
        <v>103914054944</v>
      </c>
      <c r="G88" s="241"/>
    </row>
    <row r="89" spans="1:8" ht="51">
      <c r="A89" s="89">
        <v>2</v>
      </c>
      <c r="B89" s="90" t="s">
        <v>632</v>
      </c>
      <c r="C89" s="91" t="s">
        <v>104</v>
      </c>
      <c r="D89" s="199">
        <v>0</v>
      </c>
      <c r="E89" s="199">
        <v>0</v>
      </c>
      <c r="F89" s="199">
        <v>0</v>
      </c>
      <c r="G89" s="242"/>
      <c r="H89" s="21"/>
    </row>
    <row r="90" spans="1:8" ht="51">
      <c r="A90" s="89">
        <v>3</v>
      </c>
      <c r="B90" s="90" t="s">
        <v>633</v>
      </c>
      <c r="C90" s="91" t="s">
        <v>105</v>
      </c>
      <c r="D90" s="199">
        <v>186572203168</v>
      </c>
      <c r="E90" s="199">
        <v>-12663477430</v>
      </c>
      <c r="F90" s="199">
        <v>186572203168</v>
      </c>
      <c r="G90" s="242"/>
      <c r="H90" s="21"/>
    </row>
    <row r="91" spans="1:8" ht="51">
      <c r="A91" s="89"/>
      <c r="B91" s="90" t="s">
        <v>349</v>
      </c>
      <c r="C91" s="91" t="s">
        <v>634</v>
      </c>
      <c r="D91" s="199">
        <v>328843788806</v>
      </c>
      <c r="E91" s="199">
        <v>83324536122</v>
      </c>
      <c r="F91" s="199">
        <v>328843788806</v>
      </c>
      <c r="G91" s="242"/>
      <c r="H91" s="21"/>
    </row>
    <row r="92" spans="1:8" ht="51">
      <c r="A92" s="89"/>
      <c r="B92" s="90" t="s">
        <v>350</v>
      </c>
      <c r="C92" s="91" t="s">
        <v>635</v>
      </c>
      <c r="D92" s="199">
        <v>-142271585638</v>
      </c>
      <c r="E92" s="199">
        <v>-95988013552</v>
      </c>
      <c r="F92" s="199">
        <v>-142271585638</v>
      </c>
      <c r="G92" s="242"/>
      <c r="H92" s="21"/>
    </row>
    <row r="93" spans="1:8" s="24" customFormat="1" ht="25.5">
      <c r="A93" s="195" t="s">
        <v>33</v>
      </c>
      <c r="B93" s="196" t="s">
        <v>51</v>
      </c>
      <c r="C93" s="197" t="s">
        <v>106</v>
      </c>
      <c r="D93" s="202">
        <v>613479194699</v>
      </c>
      <c r="E93" s="202">
        <v>322992936587</v>
      </c>
      <c r="F93" s="202">
        <v>613479194699</v>
      </c>
      <c r="G93" s="243"/>
      <c r="H93" s="21"/>
    </row>
    <row r="94" spans="1:8" ht="51">
      <c r="A94" s="195" t="s">
        <v>34</v>
      </c>
      <c r="B94" s="196" t="s">
        <v>307</v>
      </c>
      <c r="C94" s="197" t="s">
        <v>107</v>
      </c>
      <c r="D94" s="202">
        <v>103914054944</v>
      </c>
      <c r="E94" s="202">
        <v>79780152567</v>
      </c>
      <c r="F94" s="202">
        <v>103914054944</v>
      </c>
      <c r="G94" s="242"/>
      <c r="H94" s="21"/>
    </row>
    <row r="95" spans="1:8" ht="51">
      <c r="A95" s="102"/>
      <c r="B95" s="90" t="s">
        <v>308</v>
      </c>
      <c r="C95" s="91" t="s">
        <v>108</v>
      </c>
      <c r="D95" s="222">
        <v>0.21601977368276501</v>
      </c>
      <c r="E95" s="222">
        <v>0.26846761646939898</v>
      </c>
      <c r="F95" s="222">
        <v>0.21601977368276501</v>
      </c>
      <c r="G95" s="244"/>
      <c r="H95" s="21"/>
    </row>
    <row r="96" spans="1:8" ht="16.899999999999999" customHeight="1"/>
    <row r="97" spans="1:6" ht="16.899999999999999" customHeight="1">
      <c r="A97" s="15" t="s">
        <v>10</v>
      </c>
      <c r="D97" s="15" t="s">
        <v>11</v>
      </c>
    </row>
    <row r="98" spans="1:6" ht="16.899999999999999" customHeight="1">
      <c r="A98" s="16" t="s">
        <v>12</v>
      </c>
      <c r="D98" s="16" t="s">
        <v>13</v>
      </c>
    </row>
    <row r="99" spans="1:6" ht="16.899999999999999" customHeight="1">
      <c r="A99" s="16"/>
      <c r="D99" s="16"/>
    </row>
    <row r="100" spans="1:6" ht="16.899999999999999" customHeight="1">
      <c r="A100" s="16"/>
      <c r="D100" s="16"/>
    </row>
    <row r="101" spans="1:6" ht="16.899999999999999" customHeight="1">
      <c r="A101" s="16"/>
      <c r="D101" s="16"/>
    </row>
    <row r="102" spans="1:6" ht="16.899999999999999" customHeight="1">
      <c r="A102" s="16"/>
      <c r="D102" s="16"/>
    </row>
    <row r="103" spans="1:6" ht="16.899999999999999" customHeight="1"/>
    <row r="104" spans="1:6" ht="16.899999999999999" customHeight="1"/>
    <row r="105" spans="1:6" ht="16.899999999999999" customHeight="1">
      <c r="A105" s="25" t="s">
        <v>14</v>
      </c>
      <c r="B105" s="26"/>
      <c r="D105" s="25" t="s">
        <v>1551</v>
      </c>
      <c r="E105" s="26"/>
      <c r="F105" s="26"/>
    </row>
    <row r="106" spans="1:6" ht="16.899999999999999" customHeight="1">
      <c r="A106" s="22" t="s">
        <v>1558</v>
      </c>
      <c r="D106" s="22" t="s">
        <v>1559</v>
      </c>
    </row>
    <row r="107" spans="1:6" ht="16.899999999999999" customHeight="1">
      <c r="A107" s="12" t="s">
        <v>1560</v>
      </c>
      <c r="D107" s="12" t="s">
        <v>1561</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55" fitToHeight="0" orientation="portrait" r:id="rId1"/>
  <headerFooter>
    <oddHeader>&amp;L&amp;"Arial"&amp;9&amp;KA80000CONFIDENTIAL&amp;1#</oddHead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08"/>
  <sheetViews>
    <sheetView view="pageBreakPreview" topLeftCell="A86" zoomScale="70" zoomScaleNormal="100" zoomScaleSheetLayoutView="70" workbookViewId="0">
      <selection activeCell="H93" sqref="H1:M1048576"/>
    </sheetView>
  </sheetViews>
  <sheetFormatPr defaultColWidth="8.7109375" defaultRowHeight="12.75"/>
  <cols>
    <col min="1" max="1" width="9" style="12" customWidth="1"/>
    <col min="2" max="2" width="39.85546875" style="12" customWidth="1"/>
    <col min="3" max="3" width="9.28515625" style="12" customWidth="1"/>
    <col min="4" max="4" width="28" style="12" customWidth="1"/>
    <col min="5" max="5" width="33.85546875" style="12" customWidth="1"/>
    <col min="6" max="6" width="32.140625" style="12" customWidth="1"/>
    <col min="7" max="7" width="28.5703125" style="12" customWidth="1"/>
    <col min="8" max="16384" width="8.7109375" style="165"/>
  </cols>
  <sheetData>
    <row r="1" spans="1:7" ht="44.25" customHeight="1">
      <c r="A1" s="259" t="s">
        <v>663</v>
      </c>
      <c r="B1" s="259"/>
      <c r="C1" s="259"/>
      <c r="D1" s="259"/>
      <c r="E1" s="259"/>
      <c r="F1" s="259"/>
      <c r="G1" s="259"/>
    </row>
    <row r="2" spans="1:7" ht="59.25" customHeight="1">
      <c r="A2" s="260" t="s">
        <v>664</v>
      </c>
      <c r="B2" s="260"/>
      <c r="C2" s="260"/>
      <c r="D2" s="260"/>
      <c r="E2" s="260"/>
      <c r="F2" s="260"/>
      <c r="G2" s="260"/>
    </row>
    <row r="3" spans="1:7" ht="15" customHeight="1">
      <c r="A3" s="261" t="s">
        <v>614</v>
      </c>
      <c r="B3" s="261"/>
      <c r="C3" s="261"/>
      <c r="D3" s="261"/>
      <c r="E3" s="261"/>
      <c r="F3" s="261"/>
      <c r="G3" s="261"/>
    </row>
    <row r="4" spans="1:7" ht="27.4" customHeight="1">
      <c r="A4" s="261"/>
      <c r="B4" s="261"/>
      <c r="C4" s="261"/>
      <c r="D4" s="261"/>
      <c r="E4" s="261"/>
      <c r="F4" s="261"/>
      <c r="G4" s="261"/>
    </row>
    <row r="5" spans="1:7" ht="16.899999999999999" customHeight="1">
      <c r="A5" s="262" t="s">
        <v>1549</v>
      </c>
      <c r="B5" s="262"/>
      <c r="C5" s="262"/>
      <c r="D5" s="262"/>
      <c r="E5" s="262"/>
      <c r="F5" s="262"/>
      <c r="G5" s="262"/>
    </row>
    <row r="6" spans="1:7" ht="16.899999999999999" customHeight="1"/>
    <row r="7" spans="1:7" ht="16.899999999999999" customHeight="1">
      <c r="A7" s="140" t="s">
        <v>2</v>
      </c>
      <c r="C7" s="269" t="s">
        <v>1551</v>
      </c>
      <c r="D7" s="269"/>
      <c r="E7" s="269"/>
      <c r="F7" s="269"/>
      <c r="G7" s="269"/>
    </row>
    <row r="8" spans="1:7" ht="16.899999999999999" customHeight="1">
      <c r="A8" s="12" t="s">
        <v>15</v>
      </c>
      <c r="C8" s="268" t="s">
        <v>1552</v>
      </c>
      <c r="D8" s="268"/>
      <c r="E8" s="268"/>
      <c r="F8" s="268"/>
      <c r="G8" s="268"/>
    </row>
    <row r="9" spans="1:7" ht="16.899999999999999" customHeight="1">
      <c r="A9" s="140" t="s">
        <v>3</v>
      </c>
      <c r="C9" s="269" t="s">
        <v>1553</v>
      </c>
      <c r="D9" s="269"/>
      <c r="E9" s="269"/>
      <c r="F9" s="269"/>
      <c r="G9" s="269"/>
    </row>
    <row r="10" spans="1:7" ht="16.899999999999999" customHeight="1">
      <c r="A10" s="12" t="s">
        <v>4</v>
      </c>
      <c r="C10" s="268" t="s">
        <v>1554</v>
      </c>
      <c r="D10" s="268"/>
      <c r="E10" s="268"/>
      <c r="F10" s="268"/>
      <c r="G10" s="268"/>
    </row>
    <row r="11" spans="1:7" ht="16.899999999999999" customHeight="1">
      <c r="A11" s="140" t="s">
        <v>5</v>
      </c>
      <c r="C11" s="269" t="s">
        <v>688</v>
      </c>
      <c r="D11" s="269"/>
      <c r="E11" s="269"/>
      <c r="F11" s="269"/>
      <c r="G11" s="269"/>
    </row>
    <row r="12" spans="1:7" ht="16.899999999999999" customHeight="1">
      <c r="A12" s="12" t="s">
        <v>6</v>
      </c>
      <c r="C12" s="268" t="s">
        <v>1555</v>
      </c>
      <c r="D12" s="268"/>
      <c r="E12" s="268"/>
      <c r="F12" s="268"/>
      <c r="G12" s="268"/>
    </row>
    <row r="13" spans="1:7" ht="16.899999999999999" customHeight="1">
      <c r="A13" s="140" t="s">
        <v>7</v>
      </c>
      <c r="C13" s="269" t="s">
        <v>1556</v>
      </c>
      <c r="D13" s="269"/>
      <c r="E13" s="269"/>
      <c r="F13" s="269"/>
      <c r="G13" s="269"/>
    </row>
    <row r="14" spans="1:7" ht="16.899999999999999" customHeight="1">
      <c r="A14" s="12" t="s">
        <v>8</v>
      </c>
      <c r="C14" s="268" t="s">
        <v>1557</v>
      </c>
      <c r="D14" s="268"/>
      <c r="E14" s="268"/>
      <c r="F14" s="268"/>
      <c r="G14" s="268"/>
    </row>
    <row r="15" spans="1:7" ht="18" hidden="1" customHeight="1"/>
    <row r="16" spans="1:7" ht="16.899999999999999" customHeight="1">
      <c r="A16" s="109" t="s">
        <v>661</v>
      </c>
      <c r="B16" s="110" t="s">
        <v>662</v>
      </c>
    </row>
    <row r="17" spans="1:7" ht="16.899999999999999" customHeight="1">
      <c r="A17" s="17" t="s">
        <v>28</v>
      </c>
      <c r="B17" s="18" t="s">
        <v>616</v>
      </c>
    </row>
    <row r="18" spans="1:7" ht="75.400000000000006" customHeight="1">
      <c r="A18" s="28" t="s">
        <v>252</v>
      </c>
      <c r="B18" s="28" t="s">
        <v>110</v>
      </c>
      <c r="C18" s="28" t="s">
        <v>19</v>
      </c>
      <c r="D18" s="28" t="s">
        <v>111</v>
      </c>
      <c r="E18" s="28" t="s">
        <v>112</v>
      </c>
      <c r="F18" s="28" t="s">
        <v>113</v>
      </c>
      <c r="G18" s="28" t="s">
        <v>114</v>
      </c>
    </row>
    <row r="19" spans="1:7" ht="39" customHeight="1">
      <c r="A19" s="225" t="s">
        <v>720</v>
      </c>
      <c r="B19" s="224" t="s">
        <v>721</v>
      </c>
      <c r="C19" s="225"/>
      <c r="D19" s="227"/>
      <c r="E19" s="227"/>
      <c r="F19" s="227"/>
      <c r="G19" s="226"/>
    </row>
    <row r="20" spans="1:7" ht="39" customHeight="1">
      <c r="A20" s="220"/>
      <c r="B20" s="219"/>
      <c r="C20" s="221"/>
      <c r="D20" s="223"/>
      <c r="E20" s="229"/>
      <c r="F20" s="223"/>
      <c r="G20" s="222"/>
    </row>
    <row r="21" spans="1:7" ht="39" customHeight="1">
      <c r="A21" s="225"/>
      <c r="B21" s="224" t="s">
        <v>722</v>
      </c>
      <c r="C21" s="225" t="s">
        <v>723</v>
      </c>
      <c r="D21" s="227"/>
      <c r="E21" s="227"/>
      <c r="F21" s="227"/>
      <c r="G21" s="226"/>
    </row>
    <row r="22" spans="1:7" ht="39" customHeight="1">
      <c r="A22" s="225" t="s">
        <v>724</v>
      </c>
      <c r="B22" s="224" t="s">
        <v>725</v>
      </c>
      <c r="C22" s="225" t="s">
        <v>726</v>
      </c>
      <c r="D22" s="227"/>
      <c r="E22" s="227"/>
      <c r="F22" s="227"/>
      <c r="G22" s="226"/>
    </row>
    <row r="23" spans="1:7" ht="39" customHeight="1">
      <c r="A23" s="220"/>
      <c r="B23" s="219"/>
      <c r="C23" s="221"/>
      <c r="D23" s="223"/>
      <c r="E23" s="229"/>
      <c r="F23" s="223"/>
      <c r="G23" s="222"/>
    </row>
    <row r="24" spans="1:7" ht="33.950000000000003" customHeight="1">
      <c r="A24" s="220" t="s">
        <v>727</v>
      </c>
      <c r="B24" s="219" t="s">
        <v>728</v>
      </c>
      <c r="C24" s="221" t="s">
        <v>729</v>
      </c>
      <c r="D24" s="223">
        <v>720775</v>
      </c>
      <c r="E24" s="229">
        <v>25800</v>
      </c>
      <c r="F24" s="223">
        <v>18595995000</v>
      </c>
      <c r="G24" s="222">
        <v>3.0098326769766301E-2</v>
      </c>
    </row>
    <row r="25" spans="1:7" ht="33.950000000000003" customHeight="1">
      <c r="A25" s="220" t="s">
        <v>730</v>
      </c>
      <c r="B25" s="219" t="s">
        <v>731</v>
      </c>
      <c r="C25" s="221" t="s">
        <v>732</v>
      </c>
      <c r="D25" s="223">
        <v>255000</v>
      </c>
      <c r="E25" s="229">
        <v>50700</v>
      </c>
      <c r="F25" s="223">
        <v>12928500000</v>
      </c>
      <c r="G25" s="222">
        <v>2.0925270072557199E-2</v>
      </c>
    </row>
    <row r="26" spans="1:7" ht="33.950000000000003" customHeight="1">
      <c r="A26" s="220" t="s">
        <v>733</v>
      </c>
      <c r="B26" s="219" t="s">
        <v>734</v>
      </c>
      <c r="C26" s="221" t="s">
        <v>735</v>
      </c>
      <c r="D26" s="223">
        <v>648260</v>
      </c>
      <c r="E26" s="229">
        <v>47500</v>
      </c>
      <c r="F26" s="223">
        <v>30792350000</v>
      </c>
      <c r="G26" s="222">
        <v>4.9838592251127897E-2</v>
      </c>
    </row>
    <row r="27" spans="1:7" ht="33.950000000000003" customHeight="1">
      <c r="A27" s="220" t="s">
        <v>736</v>
      </c>
      <c r="B27" s="219" t="s">
        <v>737</v>
      </c>
      <c r="C27" s="221" t="s">
        <v>738</v>
      </c>
      <c r="D27" s="223">
        <v>349733</v>
      </c>
      <c r="E27" s="229">
        <v>68700</v>
      </c>
      <c r="F27" s="223">
        <v>24026657100</v>
      </c>
      <c r="G27" s="222">
        <v>3.8888060390472497E-2</v>
      </c>
    </row>
    <row r="28" spans="1:7" ht="33.950000000000003" customHeight="1">
      <c r="A28" s="220" t="s">
        <v>739</v>
      </c>
      <c r="B28" s="219" t="s">
        <v>740</v>
      </c>
      <c r="C28" s="221" t="s">
        <v>741</v>
      </c>
      <c r="D28" s="223">
        <v>95600</v>
      </c>
      <c r="E28" s="229">
        <v>124500</v>
      </c>
      <c r="F28" s="223">
        <v>11902200000</v>
      </c>
      <c r="G28" s="222">
        <v>1.9264164400942901E-2</v>
      </c>
    </row>
    <row r="29" spans="1:7" ht="33.950000000000003" customHeight="1">
      <c r="A29" s="220" t="s">
        <v>742</v>
      </c>
      <c r="B29" s="219" t="s">
        <v>743</v>
      </c>
      <c r="C29" s="221" t="s">
        <v>744</v>
      </c>
      <c r="D29" s="223">
        <v>342862</v>
      </c>
      <c r="E29" s="229">
        <v>57600</v>
      </c>
      <c r="F29" s="223">
        <v>19748851200</v>
      </c>
      <c r="G29" s="222">
        <v>3.19642684752868E-2</v>
      </c>
    </row>
    <row r="30" spans="1:7" ht="33.950000000000003" customHeight="1">
      <c r="A30" s="220" t="s">
        <v>745</v>
      </c>
      <c r="B30" s="219" t="s">
        <v>746</v>
      </c>
      <c r="C30" s="221" t="s">
        <v>747</v>
      </c>
      <c r="D30" s="223">
        <v>158600</v>
      </c>
      <c r="E30" s="229">
        <v>40200</v>
      </c>
      <c r="F30" s="223">
        <v>6375720000</v>
      </c>
      <c r="G30" s="222">
        <v>1.0319345856596201E-2</v>
      </c>
    </row>
    <row r="31" spans="1:7" ht="33.950000000000003" customHeight="1">
      <c r="A31" s="220" t="s">
        <v>748</v>
      </c>
      <c r="B31" s="219" t="s">
        <v>749</v>
      </c>
      <c r="C31" s="221" t="s">
        <v>750</v>
      </c>
      <c r="D31" s="223">
        <v>207446</v>
      </c>
      <c r="E31" s="229">
        <v>152500</v>
      </c>
      <c r="F31" s="223">
        <v>31635515000</v>
      </c>
      <c r="G31" s="222">
        <v>5.1203286944303997E-2</v>
      </c>
    </row>
    <row r="32" spans="1:7" ht="33.950000000000003" customHeight="1">
      <c r="A32" s="220" t="s">
        <v>751</v>
      </c>
      <c r="B32" s="219" t="s">
        <v>752</v>
      </c>
      <c r="C32" s="221" t="s">
        <v>753</v>
      </c>
      <c r="D32" s="223">
        <v>361800</v>
      </c>
      <c r="E32" s="229">
        <v>65200</v>
      </c>
      <c r="F32" s="223">
        <v>23589360000</v>
      </c>
      <c r="G32" s="222">
        <v>3.8180278364758298E-2</v>
      </c>
    </row>
    <row r="33" spans="1:7" ht="33.950000000000003" customHeight="1">
      <c r="A33" s="220" t="s">
        <v>754</v>
      </c>
      <c r="B33" s="219" t="s">
        <v>755</v>
      </c>
      <c r="C33" s="221" t="s">
        <v>756</v>
      </c>
      <c r="D33" s="223">
        <v>952487</v>
      </c>
      <c r="E33" s="229">
        <v>16950</v>
      </c>
      <c r="F33" s="223">
        <v>16144654650</v>
      </c>
      <c r="G33" s="222">
        <v>2.6130738970446401E-2</v>
      </c>
    </row>
    <row r="34" spans="1:7" ht="33.950000000000003" customHeight="1">
      <c r="A34" s="220" t="s">
        <v>757</v>
      </c>
      <c r="B34" s="219" t="s">
        <v>758</v>
      </c>
      <c r="C34" s="221" t="s">
        <v>759</v>
      </c>
      <c r="D34" s="223">
        <v>702735</v>
      </c>
      <c r="E34" s="229">
        <v>29400</v>
      </c>
      <c r="F34" s="223">
        <v>20660409000</v>
      </c>
      <c r="G34" s="222">
        <v>3.3439659522333701E-2</v>
      </c>
    </row>
    <row r="35" spans="1:7" ht="33.950000000000003" customHeight="1">
      <c r="A35" s="220" t="s">
        <v>760</v>
      </c>
      <c r="B35" s="219" t="s">
        <v>761</v>
      </c>
      <c r="C35" s="221" t="s">
        <v>762</v>
      </c>
      <c r="D35" s="223">
        <v>671110</v>
      </c>
      <c r="E35" s="229">
        <v>26650</v>
      </c>
      <c r="F35" s="223">
        <v>17885081500</v>
      </c>
      <c r="G35" s="222">
        <v>2.8947686170646001E-2</v>
      </c>
    </row>
    <row r="36" spans="1:7" ht="33.950000000000003" customHeight="1">
      <c r="A36" s="220" t="s">
        <v>763</v>
      </c>
      <c r="B36" s="219" t="s">
        <v>764</v>
      </c>
      <c r="C36" s="221" t="s">
        <v>765</v>
      </c>
      <c r="D36" s="223">
        <v>776000</v>
      </c>
      <c r="E36" s="229">
        <v>13850</v>
      </c>
      <c r="F36" s="223">
        <v>10747600000</v>
      </c>
      <c r="G36" s="222">
        <v>1.73954002886503E-2</v>
      </c>
    </row>
    <row r="37" spans="1:7" ht="33.950000000000003" customHeight="1">
      <c r="A37" s="220" t="s">
        <v>766</v>
      </c>
      <c r="B37" s="219" t="s">
        <v>767</v>
      </c>
      <c r="C37" s="221" t="s">
        <v>768</v>
      </c>
      <c r="D37" s="223">
        <v>492700</v>
      </c>
      <c r="E37" s="229">
        <v>35500</v>
      </c>
      <c r="F37" s="223">
        <v>17490850000</v>
      </c>
      <c r="G37" s="222">
        <v>2.8309607460152899E-2</v>
      </c>
    </row>
    <row r="38" spans="1:7" ht="33.950000000000003" customHeight="1">
      <c r="A38" s="220" t="s">
        <v>769</v>
      </c>
      <c r="B38" s="219" t="s">
        <v>770</v>
      </c>
      <c r="C38" s="221" t="s">
        <v>771</v>
      </c>
      <c r="D38" s="223">
        <v>1253020</v>
      </c>
      <c r="E38" s="229">
        <v>25100</v>
      </c>
      <c r="F38" s="223">
        <v>31450802000</v>
      </c>
      <c r="G38" s="222">
        <v>5.09043219127139E-2</v>
      </c>
    </row>
    <row r="39" spans="1:7" ht="33.950000000000003" customHeight="1">
      <c r="A39" s="220" t="s">
        <v>772</v>
      </c>
      <c r="B39" s="219" t="s">
        <v>773</v>
      </c>
      <c r="C39" s="221" t="s">
        <v>774</v>
      </c>
      <c r="D39" s="223">
        <v>208800</v>
      </c>
      <c r="E39" s="229">
        <v>34300</v>
      </c>
      <c r="F39" s="223">
        <v>7161840000</v>
      </c>
      <c r="G39" s="222">
        <v>1.15917110427693E-2</v>
      </c>
    </row>
    <row r="40" spans="1:7" ht="33.950000000000003" customHeight="1">
      <c r="A40" s="220" t="s">
        <v>775</v>
      </c>
      <c r="B40" s="219" t="s">
        <v>776</v>
      </c>
      <c r="C40" s="221" t="s">
        <v>777</v>
      </c>
      <c r="D40" s="223">
        <v>610316</v>
      </c>
      <c r="E40" s="229">
        <v>17500</v>
      </c>
      <c r="F40" s="223">
        <v>10680530000</v>
      </c>
      <c r="G40" s="222">
        <v>1.7286844937003502E-2</v>
      </c>
    </row>
    <row r="41" spans="1:7" ht="33.950000000000003" customHeight="1">
      <c r="A41" s="220" t="s">
        <v>778</v>
      </c>
      <c r="B41" s="219" t="s">
        <v>779</v>
      </c>
      <c r="C41" s="221" t="s">
        <v>780</v>
      </c>
      <c r="D41" s="223">
        <v>915330</v>
      </c>
      <c r="E41" s="229">
        <v>11650</v>
      </c>
      <c r="F41" s="223">
        <v>10663594500</v>
      </c>
      <c r="G41" s="222">
        <v>1.72594341846877E-2</v>
      </c>
    </row>
    <row r="42" spans="1:7" ht="33.950000000000003" customHeight="1">
      <c r="A42" s="220" t="s">
        <v>781</v>
      </c>
      <c r="B42" s="219" t="s">
        <v>782</v>
      </c>
      <c r="C42" s="221" t="s">
        <v>783</v>
      </c>
      <c r="D42" s="223">
        <v>191200</v>
      </c>
      <c r="E42" s="229">
        <v>52000</v>
      </c>
      <c r="F42" s="223">
        <v>9942400000</v>
      </c>
      <c r="G42" s="222">
        <v>1.6092153395165201E-2</v>
      </c>
    </row>
    <row r="43" spans="1:7" ht="33.950000000000003" customHeight="1">
      <c r="A43" s="220" t="s">
        <v>784</v>
      </c>
      <c r="B43" s="219" t="s">
        <v>785</v>
      </c>
      <c r="C43" s="221" t="s">
        <v>786</v>
      </c>
      <c r="D43" s="223">
        <v>275000</v>
      </c>
      <c r="E43" s="229">
        <v>61000</v>
      </c>
      <c r="F43" s="223">
        <v>16775000000</v>
      </c>
      <c r="G43" s="222">
        <v>2.7150976947607802E-2</v>
      </c>
    </row>
    <row r="44" spans="1:7" ht="33.950000000000003" customHeight="1">
      <c r="A44" s="220" t="s">
        <v>787</v>
      </c>
      <c r="B44" s="219" t="s">
        <v>788</v>
      </c>
      <c r="C44" s="221" t="s">
        <v>789</v>
      </c>
      <c r="D44" s="223">
        <v>374900</v>
      </c>
      <c r="E44" s="229">
        <v>36550</v>
      </c>
      <c r="F44" s="223">
        <v>13702595000</v>
      </c>
      <c r="G44" s="222">
        <v>2.2178172337848301E-2</v>
      </c>
    </row>
    <row r="45" spans="1:7" ht="33.950000000000003" customHeight="1">
      <c r="A45" s="220" t="s">
        <v>790</v>
      </c>
      <c r="B45" s="219" t="s">
        <v>791</v>
      </c>
      <c r="C45" s="221" t="s">
        <v>792</v>
      </c>
      <c r="D45" s="223">
        <v>66700</v>
      </c>
      <c r="E45" s="229">
        <v>213000</v>
      </c>
      <c r="F45" s="223">
        <v>14207100000</v>
      </c>
      <c r="G45" s="222">
        <v>2.2994732911615998E-2</v>
      </c>
    </row>
    <row r="46" spans="1:7" ht="33.950000000000003" customHeight="1">
      <c r="A46" s="220" t="s">
        <v>793</v>
      </c>
      <c r="B46" s="219" t="s">
        <v>794</v>
      </c>
      <c r="C46" s="221" t="s">
        <v>795</v>
      </c>
      <c r="D46" s="223">
        <v>506130</v>
      </c>
      <c r="E46" s="229">
        <v>22900</v>
      </c>
      <c r="F46" s="223">
        <v>11590377000</v>
      </c>
      <c r="G46" s="222">
        <v>1.87594669890363E-2</v>
      </c>
    </row>
    <row r="47" spans="1:7" ht="33.950000000000003" customHeight="1">
      <c r="A47" s="220" t="s">
        <v>796</v>
      </c>
      <c r="B47" s="219" t="s">
        <v>797</v>
      </c>
      <c r="C47" s="221" t="s">
        <v>798</v>
      </c>
      <c r="D47" s="223">
        <v>312733</v>
      </c>
      <c r="E47" s="229">
        <v>97900</v>
      </c>
      <c r="F47" s="223">
        <v>30616560700</v>
      </c>
      <c r="G47" s="222">
        <v>4.9554070568150997E-2</v>
      </c>
    </row>
    <row r="48" spans="1:7" ht="33.950000000000003" customHeight="1">
      <c r="A48" s="220" t="s">
        <v>799</v>
      </c>
      <c r="B48" s="219" t="s">
        <v>800</v>
      </c>
      <c r="C48" s="221" t="s">
        <v>801</v>
      </c>
      <c r="D48" s="223">
        <v>360000</v>
      </c>
      <c r="E48" s="229">
        <v>33900</v>
      </c>
      <c r="F48" s="223">
        <v>12204000000</v>
      </c>
      <c r="G48" s="222">
        <v>1.9752639205281999E-2</v>
      </c>
    </row>
    <row r="49" spans="1:7" ht="33.950000000000003" customHeight="1">
      <c r="A49" s="220" t="s">
        <v>802</v>
      </c>
      <c r="B49" s="219" t="s">
        <v>803</v>
      </c>
      <c r="C49" s="221" t="s">
        <v>804</v>
      </c>
      <c r="D49" s="223">
        <v>319900</v>
      </c>
      <c r="E49" s="229">
        <v>50000</v>
      </c>
      <c r="F49" s="223">
        <v>15995000000</v>
      </c>
      <c r="G49" s="222">
        <v>2.5888517214723499E-2</v>
      </c>
    </row>
    <row r="50" spans="1:7" ht="33.950000000000003" customHeight="1">
      <c r="A50" s="220" t="s">
        <v>805</v>
      </c>
      <c r="B50" s="219" t="s">
        <v>806</v>
      </c>
      <c r="C50" s="221" t="s">
        <v>807</v>
      </c>
      <c r="D50" s="223">
        <v>169975</v>
      </c>
      <c r="E50" s="229">
        <v>67900</v>
      </c>
      <c r="F50" s="223">
        <v>11541302500</v>
      </c>
      <c r="G50" s="222">
        <v>1.8680038040111299E-2</v>
      </c>
    </row>
    <row r="51" spans="1:7" ht="33.950000000000003" customHeight="1">
      <c r="A51" s="220" t="s">
        <v>808</v>
      </c>
      <c r="B51" s="219" t="s">
        <v>809</v>
      </c>
      <c r="C51" s="221" t="s">
        <v>810</v>
      </c>
      <c r="D51" s="223">
        <v>84200</v>
      </c>
      <c r="E51" s="229">
        <v>36300</v>
      </c>
      <c r="F51" s="223">
        <v>3056460000</v>
      </c>
      <c r="G51" s="222">
        <v>4.9469970194506796E-3</v>
      </c>
    </row>
    <row r="52" spans="1:7" ht="33.950000000000003" customHeight="1">
      <c r="A52" s="220" t="s">
        <v>811</v>
      </c>
      <c r="B52" s="219" t="s">
        <v>812</v>
      </c>
      <c r="C52" s="221" t="s">
        <v>813</v>
      </c>
      <c r="D52" s="223">
        <v>132900</v>
      </c>
      <c r="E52" s="229">
        <v>84000</v>
      </c>
      <c r="F52" s="223">
        <v>11163600000</v>
      </c>
      <c r="G52" s="222">
        <v>1.80687121461886E-2</v>
      </c>
    </row>
    <row r="53" spans="1:7" ht="33.950000000000003" customHeight="1">
      <c r="A53" s="220" t="s">
        <v>814</v>
      </c>
      <c r="B53" s="219" t="s">
        <v>815</v>
      </c>
      <c r="C53" s="221" t="s">
        <v>816</v>
      </c>
      <c r="D53" s="223">
        <v>1487300</v>
      </c>
      <c r="E53" s="229">
        <v>36900</v>
      </c>
      <c r="F53" s="223">
        <v>54881370000</v>
      </c>
      <c r="G53" s="222">
        <v>8.8827589372466903E-2</v>
      </c>
    </row>
    <row r="54" spans="1:7" ht="33.950000000000003" customHeight="1">
      <c r="A54" s="220" t="s">
        <v>817</v>
      </c>
      <c r="B54" s="219" t="s">
        <v>818</v>
      </c>
      <c r="C54" s="221" t="s">
        <v>819</v>
      </c>
      <c r="D54" s="223">
        <v>141100</v>
      </c>
      <c r="E54" s="229">
        <v>42400</v>
      </c>
      <c r="F54" s="223">
        <v>5982640000</v>
      </c>
      <c r="G54" s="222">
        <v>9.68313089274731E-3</v>
      </c>
    </row>
    <row r="55" spans="1:7" ht="33.950000000000003" customHeight="1">
      <c r="A55" s="220" t="s">
        <v>820</v>
      </c>
      <c r="B55" s="219" t="s">
        <v>821</v>
      </c>
      <c r="C55" s="221" t="s">
        <v>822</v>
      </c>
      <c r="D55" s="223">
        <v>238150</v>
      </c>
      <c r="E55" s="229">
        <v>49800</v>
      </c>
      <c r="F55" s="223">
        <v>11859870000</v>
      </c>
      <c r="G55" s="222">
        <v>1.9195651682362098E-2</v>
      </c>
    </row>
    <row r="56" spans="1:7" ht="33.950000000000003" customHeight="1">
      <c r="A56" s="220" t="s">
        <v>823</v>
      </c>
      <c r="B56" s="219" t="s">
        <v>824</v>
      </c>
      <c r="C56" s="221" t="s">
        <v>825</v>
      </c>
      <c r="D56" s="223">
        <v>191865</v>
      </c>
      <c r="E56" s="229">
        <v>49500</v>
      </c>
      <c r="F56" s="223">
        <v>9497317500</v>
      </c>
      <c r="G56" s="222">
        <v>1.53717704027786E-2</v>
      </c>
    </row>
    <row r="57" spans="1:7" ht="33.950000000000003" customHeight="1">
      <c r="A57" s="220" t="s">
        <v>826</v>
      </c>
      <c r="B57" s="219" t="s">
        <v>827</v>
      </c>
      <c r="C57" s="221" t="s">
        <v>828</v>
      </c>
      <c r="D57" s="223">
        <v>185130</v>
      </c>
      <c r="E57" s="229">
        <v>65900</v>
      </c>
      <c r="F57" s="223">
        <v>12200067000</v>
      </c>
      <c r="G57" s="222">
        <v>1.9746273494859599E-2</v>
      </c>
    </row>
    <row r="58" spans="1:7" ht="33.950000000000003" customHeight="1">
      <c r="A58" s="220" t="s">
        <v>829</v>
      </c>
      <c r="B58" s="219" t="s">
        <v>830</v>
      </c>
      <c r="C58" s="221" t="s">
        <v>831</v>
      </c>
      <c r="D58" s="223">
        <v>890370</v>
      </c>
      <c r="E58" s="229">
        <v>19700</v>
      </c>
      <c r="F58" s="223">
        <v>17540289000</v>
      </c>
      <c r="G58" s="222">
        <v>2.83896263662222E-2</v>
      </c>
    </row>
    <row r="59" spans="1:7" ht="39" customHeight="1">
      <c r="A59" s="225"/>
      <c r="B59" s="224" t="s">
        <v>832</v>
      </c>
      <c r="C59" s="225" t="s">
        <v>833</v>
      </c>
      <c r="D59" s="227"/>
      <c r="E59" s="227"/>
      <c r="F59" s="227">
        <v>585236458650</v>
      </c>
      <c r="G59" s="226">
        <v>0.94722751700183305</v>
      </c>
    </row>
    <row r="60" spans="1:7" ht="39" customHeight="1">
      <c r="A60" s="225" t="s">
        <v>834</v>
      </c>
      <c r="B60" s="224" t="s">
        <v>835</v>
      </c>
      <c r="C60" s="225" t="s">
        <v>836</v>
      </c>
      <c r="D60" s="227"/>
      <c r="E60" s="227"/>
      <c r="F60" s="227"/>
      <c r="G60" s="226"/>
    </row>
    <row r="61" spans="1:7" ht="39" customHeight="1">
      <c r="A61" s="220"/>
      <c r="B61" s="219"/>
      <c r="C61" s="221"/>
      <c r="D61" s="223"/>
      <c r="E61" s="229"/>
      <c r="F61" s="223"/>
      <c r="G61" s="222"/>
    </row>
    <row r="62" spans="1:7" ht="39" customHeight="1">
      <c r="A62" s="225"/>
      <c r="B62" s="224" t="s">
        <v>837</v>
      </c>
      <c r="C62" s="225" t="s">
        <v>838</v>
      </c>
      <c r="D62" s="227"/>
      <c r="E62" s="227"/>
      <c r="F62" s="227">
        <v>0</v>
      </c>
      <c r="G62" s="226">
        <v>0</v>
      </c>
    </row>
    <row r="63" spans="1:7" ht="39" customHeight="1">
      <c r="A63" s="225" t="s">
        <v>839</v>
      </c>
      <c r="B63" s="224" t="s">
        <v>840</v>
      </c>
      <c r="C63" s="225" t="s">
        <v>841</v>
      </c>
      <c r="D63" s="227"/>
      <c r="E63" s="227"/>
      <c r="F63" s="227"/>
      <c r="G63" s="226"/>
    </row>
    <row r="64" spans="1:7" ht="39" customHeight="1">
      <c r="A64" s="220"/>
      <c r="B64" s="219"/>
      <c r="C64" s="221"/>
      <c r="D64" s="223"/>
      <c r="E64" s="229"/>
      <c r="F64" s="223"/>
      <c r="G64" s="222"/>
    </row>
    <row r="65" spans="1:7" ht="39" customHeight="1">
      <c r="A65" s="220" t="s">
        <v>842</v>
      </c>
      <c r="B65" s="219" t="s">
        <v>843</v>
      </c>
      <c r="C65" s="221" t="s">
        <v>844</v>
      </c>
      <c r="D65" s="223"/>
      <c r="E65" s="229"/>
      <c r="F65" s="223">
        <v>0</v>
      </c>
      <c r="G65" s="222">
        <v>0</v>
      </c>
    </row>
    <row r="66" spans="1:7" ht="39" customHeight="1">
      <c r="A66" s="220" t="s">
        <v>845</v>
      </c>
      <c r="B66" s="219" t="s">
        <v>846</v>
      </c>
      <c r="C66" s="221" t="s">
        <v>847</v>
      </c>
      <c r="D66" s="223"/>
      <c r="E66" s="229"/>
      <c r="F66" s="223">
        <v>0</v>
      </c>
      <c r="G66" s="222">
        <v>0</v>
      </c>
    </row>
    <row r="67" spans="1:7" ht="39" customHeight="1">
      <c r="A67" s="225"/>
      <c r="B67" s="224" t="s">
        <v>848</v>
      </c>
      <c r="C67" s="225" t="s">
        <v>849</v>
      </c>
      <c r="D67" s="227"/>
      <c r="E67" s="227"/>
      <c r="F67" s="227">
        <v>0</v>
      </c>
      <c r="G67" s="226">
        <v>0</v>
      </c>
    </row>
    <row r="68" spans="1:7" ht="39" customHeight="1">
      <c r="A68" s="225" t="s">
        <v>850</v>
      </c>
      <c r="B68" s="224" t="s">
        <v>851</v>
      </c>
      <c r="C68" s="225" t="s">
        <v>852</v>
      </c>
      <c r="D68" s="227"/>
      <c r="E68" s="227"/>
      <c r="F68" s="227"/>
      <c r="G68" s="226"/>
    </row>
    <row r="69" spans="1:7" ht="39" customHeight="1">
      <c r="A69" s="220"/>
      <c r="B69" s="219"/>
      <c r="C69" s="221"/>
      <c r="D69" s="223"/>
      <c r="E69" s="229"/>
      <c r="F69" s="223"/>
      <c r="G69" s="222"/>
    </row>
    <row r="70" spans="1:7" ht="39" customHeight="1">
      <c r="A70" s="220" t="s">
        <v>853</v>
      </c>
      <c r="B70" s="219" t="s">
        <v>854</v>
      </c>
      <c r="C70" s="221" t="s">
        <v>855</v>
      </c>
      <c r="D70" s="223"/>
      <c r="E70" s="229"/>
      <c r="F70" s="223">
        <v>686605500</v>
      </c>
      <c r="G70" s="222">
        <v>1.11129717452165E-3</v>
      </c>
    </row>
    <row r="71" spans="1:7" ht="33.950000000000003" customHeight="1">
      <c r="A71" s="220" t="s">
        <v>856</v>
      </c>
      <c r="B71" s="219" t="s">
        <v>857</v>
      </c>
      <c r="C71" s="221" t="s">
        <v>858</v>
      </c>
      <c r="D71" s="223">
        <v>610316</v>
      </c>
      <c r="E71" s="229">
        <v>1125</v>
      </c>
      <c r="F71" s="223">
        <v>686605500</v>
      </c>
      <c r="G71" s="222">
        <v>1.11129717452165E-3</v>
      </c>
    </row>
    <row r="72" spans="1:7" ht="39" customHeight="1">
      <c r="A72" s="220" t="s">
        <v>859</v>
      </c>
      <c r="B72" s="219" t="s">
        <v>860</v>
      </c>
      <c r="C72" s="221" t="s">
        <v>861</v>
      </c>
      <c r="D72" s="223"/>
      <c r="E72" s="229"/>
      <c r="F72" s="223">
        <v>0</v>
      </c>
      <c r="G72" s="222">
        <v>0</v>
      </c>
    </row>
    <row r="73" spans="1:7" ht="33.950000000000003" customHeight="1">
      <c r="A73" s="225"/>
      <c r="B73" s="224" t="s">
        <v>862</v>
      </c>
      <c r="C73" s="225" t="s">
        <v>863</v>
      </c>
      <c r="D73" s="227"/>
      <c r="E73" s="227"/>
      <c r="F73" s="227">
        <v>686605500</v>
      </c>
      <c r="G73" s="226">
        <v>1.11129717452165E-3</v>
      </c>
    </row>
    <row r="74" spans="1:7" ht="39" customHeight="1">
      <c r="A74" s="225"/>
      <c r="B74" s="224" t="s">
        <v>864</v>
      </c>
      <c r="C74" s="225" t="s">
        <v>865</v>
      </c>
      <c r="D74" s="227"/>
      <c r="E74" s="227"/>
      <c r="F74" s="227">
        <v>585923064150</v>
      </c>
      <c r="G74" s="226">
        <v>0.94833881417635502</v>
      </c>
    </row>
    <row r="75" spans="1:7" ht="39" customHeight="1">
      <c r="A75" s="225" t="s">
        <v>866</v>
      </c>
      <c r="B75" s="224" t="s">
        <v>867</v>
      </c>
      <c r="C75" s="225" t="s">
        <v>868</v>
      </c>
      <c r="D75" s="227"/>
      <c r="E75" s="227"/>
      <c r="F75" s="227"/>
      <c r="G75" s="226"/>
    </row>
    <row r="76" spans="1:7" ht="39" customHeight="1">
      <c r="A76" s="220"/>
      <c r="B76" s="219"/>
      <c r="C76" s="221"/>
      <c r="D76" s="223"/>
      <c r="E76" s="229"/>
      <c r="F76" s="223"/>
      <c r="G76" s="222"/>
    </row>
    <row r="77" spans="1:7" ht="39" customHeight="1">
      <c r="A77" s="220" t="s">
        <v>869</v>
      </c>
      <c r="B77" s="219" t="s">
        <v>870</v>
      </c>
      <c r="C77" s="221" t="s">
        <v>871</v>
      </c>
      <c r="D77" s="223"/>
      <c r="E77" s="229"/>
      <c r="F77" s="223">
        <v>541598000</v>
      </c>
      <c r="G77" s="222">
        <v>8.7659700821880596E-4</v>
      </c>
    </row>
    <row r="78" spans="1:7" ht="39" customHeight="1">
      <c r="A78" s="220" t="s">
        <v>872</v>
      </c>
      <c r="B78" s="219" t="s">
        <v>873</v>
      </c>
      <c r="C78" s="221" t="s">
        <v>874</v>
      </c>
      <c r="D78" s="223"/>
      <c r="E78" s="229"/>
      <c r="F78" s="223">
        <v>0</v>
      </c>
      <c r="G78" s="222">
        <v>0</v>
      </c>
    </row>
    <row r="79" spans="1:7" ht="47.1" customHeight="1">
      <c r="A79" s="220" t="s">
        <v>875</v>
      </c>
      <c r="B79" s="219" t="s">
        <v>876</v>
      </c>
      <c r="C79" s="221" t="s">
        <v>877</v>
      </c>
      <c r="D79" s="223"/>
      <c r="E79" s="229"/>
      <c r="F79" s="223">
        <v>0</v>
      </c>
      <c r="G79" s="222">
        <v>0</v>
      </c>
    </row>
    <row r="80" spans="1:7" ht="45" customHeight="1">
      <c r="A80" s="220" t="s">
        <v>878</v>
      </c>
      <c r="B80" s="219" t="s">
        <v>879</v>
      </c>
      <c r="C80" s="221" t="s">
        <v>880</v>
      </c>
      <c r="D80" s="223"/>
      <c r="E80" s="229"/>
      <c r="F80" s="223">
        <v>0</v>
      </c>
      <c r="G80" s="222">
        <v>0</v>
      </c>
    </row>
    <row r="81" spans="1:7" ht="57" customHeight="1">
      <c r="A81" s="220" t="s">
        <v>881</v>
      </c>
      <c r="B81" s="219" t="s">
        <v>882</v>
      </c>
      <c r="C81" s="221" t="s">
        <v>883</v>
      </c>
      <c r="D81" s="223"/>
      <c r="E81" s="229"/>
      <c r="F81" s="223">
        <v>0</v>
      </c>
      <c r="G81" s="222">
        <v>0</v>
      </c>
    </row>
    <row r="82" spans="1:7" ht="39" customHeight="1">
      <c r="A82" s="220" t="s">
        <v>884</v>
      </c>
      <c r="B82" s="219" t="s">
        <v>885</v>
      </c>
      <c r="C82" s="221" t="s">
        <v>886</v>
      </c>
      <c r="D82" s="223"/>
      <c r="E82" s="229"/>
      <c r="F82" s="223">
        <v>0</v>
      </c>
      <c r="G82" s="222">
        <v>0</v>
      </c>
    </row>
    <row r="83" spans="1:7" ht="39" customHeight="1">
      <c r="A83" s="220" t="s">
        <v>887</v>
      </c>
      <c r="B83" s="219" t="s">
        <v>888</v>
      </c>
      <c r="C83" s="221" t="s">
        <v>889</v>
      </c>
      <c r="D83" s="223"/>
      <c r="E83" s="229"/>
      <c r="F83" s="223">
        <v>0</v>
      </c>
      <c r="G83" s="222">
        <v>0</v>
      </c>
    </row>
    <row r="84" spans="1:7" ht="39" customHeight="1">
      <c r="A84" s="225"/>
      <c r="B84" s="224" t="s">
        <v>890</v>
      </c>
      <c r="C84" s="225" t="s">
        <v>891</v>
      </c>
      <c r="D84" s="227"/>
      <c r="E84" s="227"/>
      <c r="F84" s="227">
        <v>541598000</v>
      </c>
      <c r="G84" s="226">
        <v>8.7659700821880596E-4</v>
      </c>
    </row>
    <row r="85" spans="1:7" ht="39" customHeight="1">
      <c r="A85" s="225" t="s">
        <v>892</v>
      </c>
      <c r="B85" s="224" t="s">
        <v>893</v>
      </c>
      <c r="C85" s="225" t="s">
        <v>894</v>
      </c>
      <c r="D85" s="227"/>
      <c r="E85" s="227"/>
      <c r="F85" s="227"/>
      <c r="G85" s="226"/>
    </row>
    <row r="86" spans="1:7" ht="39" customHeight="1">
      <c r="A86" s="220" t="s">
        <v>895</v>
      </c>
      <c r="B86" s="219" t="s">
        <v>896</v>
      </c>
      <c r="C86" s="221" t="s">
        <v>897</v>
      </c>
      <c r="D86" s="223"/>
      <c r="E86" s="229"/>
      <c r="F86" s="223">
        <v>31376825925</v>
      </c>
      <c r="G86" s="222">
        <v>5.0784588815426301E-2</v>
      </c>
    </row>
    <row r="87" spans="1:7" ht="39" customHeight="1">
      <c r="A87" s="220"/>
      <c r="B87" s="219"/>
      <c r="C87" s="221"/>
      <c r="D87" s="223"/>
      <c r="E87" s="229"/>
      <c r="F87" s="223"/>
      <c r="G87" s="222"/>
    </row>
    <row r="88" spans="1:7" ht="39" customHeight="1">
      <c r="A88" s="220" t="s">
        <v>898</v>
      </c>
      <c r="B88" s="219" t="s">
        <v>899</v>
      </c>
      <c r="C88" s="221" t="s">
        <v>900</v>
      </c>
      <c r="D88" s="223"/>
      <c r="E88" s="229"/>
      <c r="F88" s="223">
        <v>31376825925</v>
      </c>
      <c r="G88" s="222">
        <v>5.0784588815426301E-2</v>
      </c>
    </row>
    <row r="89" spans="1:7" ht="39" customHeight="1">
      <c r="A89" s="220" t="s">
        <v>901</v>
      </c>
      <c r="B89" s="219" t="s">
        <v>902</v>
      </c>
      <c r="C89" s="221" t="s">
        <v>903</v>
      </c>
      <c r="D89" s="223"/>
      <c r="E89" s="229"/>
      <c r="F89" s="223">
        <v>0</v>
      </c>
      <c r="G89" s="222">
        <v>0</v>
      </c>
    </row>
    <row r="90" spans="1:7" ht="39" customHeight="1">
      <c r="A90" s="220" t="s">
        <v>904</v>
      </c>
      <c r="B90" s="219" t="s">
        <v>905</v>
      </c>
      <c r="C90" s="221" t="s">
        <v>906</v>
      </c>
      <c r="D90" s="223"/>
      <c r="E90" s="229"/>
      <c r="F90" s="223">
        <v>0</v>
      </c>
      <c r="G90" s="222">
        <v>0</v>
      </c>
    </row>
    <row r="91" spans="1:7" ht="39" customHeight="1">
      <c r="A91" s="220"/>
      <c r="B91" s="219"/>
      <c r="C91" s="221"/>
      <c r="D91" s="223"/>
      <c r="E91" s="229"/>
      <c r="F91" s="223"/>
      <c r="G91" s="222"/>
    </row>
    <row r="92" spans="1:7" ht="39" customHeight="1">
      <c r="A92" s="220" t="s">
        <v>907</v>
      </c>
      <c r="B92" s="219" t="s">
        <v>908</v>
      </c>
      <c r="C92" s="221" t="s">
        <v>909</v>
      </c>
      <c r="D92" s="223"/>
      <c r="E92" s="229"/>
      <c r="F92" s="223">
        <v>0</v>
      </c>
      <c r="G92" s="222">
        <v>0</v>
      </c>
    </row>
    <row r="93" spans="1:7" ht="39" customHeight="1">
      <c r="A93" s="225"/>
      <c r="B93" s="224" t="s">
        <v>910</v>
      </c>
      <c r="C93" s="225" t="s">
        <v>911</v>
      </c>
      <c r="D93" s="227"/>
      <c r="E93" s="227"/>
      <c r="F93" s="227">
        <v>31376825925</v>
      </c>
      <c r="G93" s="226">
        <v>5.0784588815426301E-2</v>
      </c>
    </row>
    <row r="94" spans="1:7" ht="39" customHeight="1">
      <c r="A94" s="225" t="s">
        <v>912</v>
      </c>
      <c r="B94" s="224" t="s">
        <v>913</v>
      </c>
      <c r="C94" s="225" t="s">
        <v>914</v>
      </c>
      <c r="D94" s="227"/>
      <c r="E94" s="227"/>
      <c r="F94" s="227">
        <v>617841488075</v>
      </c>
      <c r="G94" s="226">
        <v>1</v>
      </c>
    </row>
    <row r="95" spans="1:7" ht="16.899999999999999" customHeight="1">
      <c r="A95" s="70"/>
      <c r="E95" s="15"/>
    </row>
    <row r="96" spans="1:7" ht="16.899999999999999" customHeight="1">
      <c r="A96" s="15" t="s">
        <v>10</v>
      </c>
      <c r="E96" s="15" t="s">
        <v>11</v>
      </c>
    </row>
    <row r="97" spans="1:7" ht="16.899999999999999" customHeight="1">
      <c r="A97" s="16" t="s">
        <v>12</v>
      </c>
      <c r="E97" s="16" t="s">
        <v>13</v>
      </c>
    </row>
    <row r="98" spans="1:7" ht="16.899999999999999" customHeight="1"/>
    <row r="99" spans="1:7" ht="16.899999999999999" customHeight="1">
      <c r="A99" s="22"/>
      <c r="E99" s="22"/>
    </row>
    <row r="100" spans="1:7" ht="16.899999999999999" customHeight="1"/>
    <row r="101" spans="1:7" ht="16.899999999999999" customHeight="1"/>
    <row r="102" spans="1:7" ht="16.899999999999999" customHeight="1"/>
    <row r="103" spans="1:7" ht="16.899999999999999" customHeight="1"/>
    <row r="104" spans="1:7" ht="16.899999999999999" customHeight="1"/>
    <row r="105" spans="1:7" ht="16.899999999999999" customHeight="1"/>
    <row r="106" spans="1:7" ht="16.899999999999999" customHeight="1">
      <c r="A106" s="29" t="s">
        <v>14</v>
      </c>
      <c r="B106" s="26"/>
      <c r="C106" s="26"/>
      <c r="E106" s="29" t="s">
        <v>1551</v>
      </c>
      <c r="F106" s="26"/>
      <c r="G106" s="26"/>
    </row>
    <row r="107" spans="1:7" ht="16.899999999999999" customHeight="1">
      <c r="A107" s="30" t="s">
        <v>1558</v>
      </c>
      <c r="E107" s="30" t="s">
        <v>1559</v>
      </c>
    </row>
    <row r="108" spans="1:7" ht="16.899999999999999" customHeight="1">
      <c r="A108" s="31" t="s">
        <v>1560</v>
      </c>
      <c r="E108" s="31" t="s">
        <v>1561</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54" fitToHeight="0" orientation="portrait" r:id="rId1"/>
  <headerFooter>
    <oddHeader>&amp;L&amp;"Arial"&amp;9&amp;KA80000CONFIDENTIAL&amp;1#</oddHeader>
  </headerFooter>
  <drawing r:id="rId2"/>
  <legacyDrawing r:id="rId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+LxDtEt3af1Q6a9Pv5vKxJS8ua2x0ktt1khdcPJWrq4=</DigestValue>
    </Reference>
    <Reference Type="http://www.w3.org/2000/09/xmldsig#Object" URI="#idOfficeObject">
      <DigestMethod Algorithm="http://www.w3.org/2001/04/xmlenc#sha256"/>
      <DigestValue>vUhSmLhkk5FOQrFgeII5jeaIgypnQtvZmrEJgCf0/+4=</DigestValue>
    </Reference>
    <Reference Type="http://uri.etsi.org/01903#SignedProperties" URI="#idSignedProperties">
      <Transforms>
        <Transform Algorithm="http://www.w3.org/TR/2001/REC-xml-c14n-20010315"/>
      </Transforms>
      <DigestMethod Algorithm="http://www.w3.org/2001/04/xmlenc#sha256"/>
      <DigestValue>TRhScoz1/kALooJCcbFEhiAomZr0uzbJhoT6dILW5zQ=</DigestValue>
    </Reference>
  </SignedInfo>
  <SignatureValue>lGn89tZGgF6+5dn4QAZFU13fcv44aY85/z1/MvY763VxVjzRjcbZLtPXKzlyMA6L9/jP7xumRy77
b5lnPkWZCzo+/1YOGc2LGy7jyUmSNbA2i78mfFjgXCkc7zWQTmHgNTNnwfLEa13s/FZrk9ZYZp4s
WtAG3YqiDY+7PjKtsecCy5XGI7qzEJLZHedULMg716VYafOhTWZy81jpIq3Z6gn/BLOEhAJj4DTt
4iFEmZe4B1L6VewkQ6Cp/+Bh2AwXW2z+jLny4L7azw8sQlf7sHxaG7D04xO9FfOqcpxez3JWqCeu
mn7IZtbacYuOrT35gq0ZE7GNq2vrv1qU7NvQZw==</SignatureValue>
  <KeyInfo>
    <X509Data>
      <X509Certificate>MIIFVTCCBD2gAwIBAgIQVAEBAVJeHBcT07K+AiOMGDANBgkqhkiG9w0BAQsFADBcMQswCQYDVQQGEwJWTjEzMDEGA1UECgwqVklFVE5BTSBQT1NUUyBBTkQgVEVMRUNPTU1VTklDQVRJT05TIEdST1VQMRgwFgYDVQQDDA9WTlBULUNBIFNIQS0yNTYwHhcNMjMwNDEzMDg0NT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C84raidM4NDldDrR86/h6kd1XDXm2XLp+FtTmAUwMUmgaWFnXSv5qpzl8zvg1EV/6RbPsbO83dBfxZGIpiCVWA/f5luQ6G++28dRbg7WFWe+0VS+oDY799LEX54pp+ow+IS1AHLLbz2B86JgBpkuPFARzGtO+rAsuwBPHBYnPQy7EsieB/0rRRM2hOUmvj1cLAmWc5HpjNoiXi+SJkYFHzzfqspjogPjmldrBPBEhFxdUOYjlAhi2imITt0tW7Wx5OxSDhXXXfEowg08y61WeZxNNzmNe6u1WiA8rvXIJSiWGDBEQx7/RfMK39c7tPWX/R7aJU29TH8jMz75VjRszvAgMBAAGjggHJMIIBxTB+BggrBgEFBQcBAQRyMHAwOQYIKwYBBQUHMAKGLWh0dHA6Ly9wdWIudm5wdC1jYS52bi9jZXJ0cy92bnB0Y2Etc2hhMjU2LmNlcjAzBggrBgEFBQcwAYYnaHR0cDovL29jc3Atc2hhMjU2LnZucHQtY2Eudm4vcmVzcG9uZGVyMB0GA1UdDgQWBBSKiVkYljMrYn541r0VRU92+6Lhoz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BrwNMw2ouxj+4EP6cnwOSdtiQBjU6Ix47NTbB65hp7C1m0ZKRhQqmwtrjmJwt58/2CC/bJeopyr0MKK/5Pauvsm50/kL62lgY63F14KTwhmG+kBqKNM4q/pbCEHYMe4f/HELx4w4+lzkAhSzqVmp4QwhIma77TLLCRx/x/TMJxlp/Tw2KTtUdWGVQ6THLyKik625S/8nE/Xr6pVCge2cQ6p/kGtRrNiYhc1upTOUFFM0a9xp0owucbRsdUz9PDYDEm/N+orMk6nW3ETQo4/YOIPYkFJUHxlPyGEHOi7V4iajJLb6LBp9S/koV392ABW/u4cDlk7eUX0rDauleQqLV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Transform>
          <Transform Algorithm="http://www.w3.org/TR/2001/REC-xml-c14n-20010315"/>
        </Transforms>
        <DigestMethod Algorithm="http://www.w3.org/2001/04/xmlenc#sha256"/>
        <DigestValue>A86zVTj70nB/9aR3XUP5lCsvi9G/KrK3r+DW6c7tGf8=</DigestValue>
      </Reference>
      <Reference URI="/xl/calcChain.xml?ContentType=application/vnd.openxmlformats-officedocument.spreadsheetml.calcChain+xml">
        <DigestMethod Algorithm="http://www.w3.org/2001/04/xmlenc#sha256"/>
        <DigestValue>7xzSpN+ArDIRdQNBqd3Pimrz3gVvABPrWjUL1fjSx18=</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10.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1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8.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9.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E3g+/bYrIZQ078HFtDQ4Sxvson44cKFC28rNAEBhNH0=</DigestValue>
      </Reference>
      <Reference URI="/xl/drawings/drawing10.xml?ContentType=application/vnd.openxmlformats-officedocument.drawing+xml">
        <DigestMethod Algorithm="http://www.w3.org/2001/04/xmlenc#sha256"/>
        <DigestValue>m8hfyaIjDnkQYvz2uu631H7Gs+27qa8ijBjao1x51qM=</DigestValue>
      </Reference>
      <Reference URI="/xl/drawings/drawing11.xml?ContentType=application/vnd.openxmlformats-officedocument.drawing+xml">
        <DigestMethod Algorithm="http://www.w3.org/2001/04/xmlenc#sha256"/>
        <DigestValue>MGqKx6bz5mCdxB9l9UNlE3Ru7I4c3/6/1MMBG66qHac=</DigestValue>
      </Reference>
      <Reference URI="/xl/drawings/drawing2.xml?ContentType=application/vnd.openxmlformats-officedocument.drawing+xml">
        <DigestMethod Algorithm="http://www.w3.org/2001/04/xmlenc#sha256"/>
        <DigestValue>HSlzJ90lwKbPRh5rL54+OlXI9rM0GFuuSmL8TCvokFM=</DigestValue>
      </Reference>
      <Reference URI="/xl/drawings/drawing3.xml?ContentType=application/vnd.openxmlformats-officedocument.drawing+xml">
        <DigestMethod Algorithm="http://www.w3.org/2001/04/xmlenc#sha256"/>
        <DigestValue>5wgzEk6hW3P/BKN59C9V/6yAgHrzcp8S4sZbhZgFLpU=</DigestValue>
      </Reference>
      <Reference URI="/xl/drawings/drawing4.xml?ContentType=application/vnd.openxmlformats-officedocument.drawing+xml">
        <DigestMethod Algorithm="http://www.w3.org/2001/04/xmlenc#sha256"/>
        <DigestValue>/kKJEe8HpzSPL6Eug/IqYhbv0flGLTLAS8OPaQn1S5w=</DigestValue>
      </Reference>
      <Reference URI="/xl/drawings/drawing5.xml?ContentType=application/vnd.openxmlformats-officedocument.drawing+xml">
        <DigestMethod Algorithm="http://www.w3.org/2001/04/xmlenc#sha256"/>
        <DigestValue>+n5qeBQd/rk0WUO5bFR9w9qel3Sov5p7iRU00XeITLY=</DigestValue>
      </Reference>
      <Reference URI="/xl/drawings/drawing6.xml?ContentType=application/vnd.openxmlformats-officedocument.drawing+xml">
        <DigestMethod Algorithm="http://www.w3.org/2001/04/xmlenc#sha256"/>
        <DigestValue>kLpcsmi9OMZ0M4grxmQEO2c3hudSXevKjG1jw6gIHqc=</DigestValue>
      </Reference>
      <Reference URI="/xl/drawings/drawing7.xml?ContentType=application/vnd.openxmlformats-officedocument.drawing+xml">
        <DigestMethod Algorithm="http://www.w3.org/2001/04/xmlenc#sha256"/>
        <DigestValue>iCqX3dtkipo56mQSMOiGcIjoj+chG52MEBQhLurdx9I=</DigestValue>
      </Reference>
      <Reference URI="/xl/drawings/drawing8.xml?ContentType=application/vnd.openxmlformats-officedocument.drawing+xml">
        <DigestMethod Algorithm="http://www.w3.org/2001/04/xmlenc#sha256"/>
        <DigestValue>5Q3AMNt76IMYFAP9QxHycDXTMhLYBd1mQJI1UR6DZbU=</DigestValue>
      </Reference>
      <Reference URI="/xl/drawings/drawing9.xml?ContentType=application/vnd.openxmlformats-officedocument.drawing+xml">
        <DigestMethod Algorithm="http://www.w3.org/2001/04/xmlenc#sha256"/>
        <DigestValue>uE8C1wDj76zorPJw3eXFLii6KHjOBKT/YW0rTuHEyHE=</DigestValue>
      </Reference>
      <Reference URI="/xl/drawings/vmlDrawing1.vml?ContentType=application/vnd.openxmlformats-officedocument.vmlDrawing">
        <DigestMethod Algorithm="http://www.w3.org/2001/04/xmlenc#sha256"/>
        <DigestValue>ATt79OT7Nn9i4GZfoNnGxeM+H7o1R8wOtS3Tlg3oVpQ=</DigestValue>
      </Reference>
      <Reference URI="/xl/drawings/vmlDrawing10.vml?ContentType=application/vnd.openxmlformats-officedocument.vmlDrawing">
        <DigestMethod Algorithm="http://www.w3.org/2001/04/xmlenc#sha256"/>
        <DigestValue>sybUYVERl4CNpPlKKHWw/rL8SSqb4y0vctATyQ44a0I=</DigestValue>
      </Reference>
      <Reference URI="/xl/drawings/vmlDrawing11.vml?ContentType=application/vnd.openxmlformats-officedocument.vmlDrawing">
        <DigestMethod Algorithm="http://www.w3.org/2001/04/xmlenc#sha256"/>
        <DigestValue>VMbi0DwCURRHERMvHGZylroljpN/2GRh/zMxJPu50Wo=</DigestValue>
      </Reference>
      <Reference URI="/xl/drawings/vmlDrawing2.vml?ContentType=application/vnd.openxmlformats-officedocument.vmlDrawing">
        <DigestMethod Algorithm="http://www.w3.org/2001/04/xmlenc#sha256"/>
        <DigestValue>r0PtbE0HknglubRid5q5x90N8jLzTfxtUV6pEN0eqj0=</DigestValue>
      </Reference>
      <Reference URI="/xl/drawings/vmlDrawing3.vml?ContentType=application/vnd.openxmlformats-officedocument.vmlDrawing">
        <DigestMethod Algorithm="http://www.w3.org/2001/04/xmlenc#sha256"/>
        <DigestValue>d1xpqYSD7FBJPgMB6UGCbMwNQKdlubQvHpq61KFidfA=</DigestValue>
      </Reference>
      <Reference URI="/xl/drawings/vmlDrawing4.vml?ContentType=application/vnd.openxmlformats-officedocument.vmlDrawing">
        <DigestMethod Algorithm="http://www.w3.org/2001/04/xmlenc#sha256"/>
        <DigestValue>G3Bf9/PwPFUFeVZbEz1kLbCeFZ5GuxHAElBxEkBH4xo=</DigestValue>
      </Reference>
      <Reference URI="/xl/drawings/vmlDrawing5.vml?ContentType=application/vnd.openxmlformats-officedocument.vmlDrawing">
        <DigestMethod Algorithm="http://www.w3.org/2001/04/xmlenc#sha256"/>
        <DigestValue>qCTVBBG3vyqxx3F+MDlNFtXYWkkg4xody7GSMDK3FjY=</DigestValue>
      </Reference>
      <Reference URI="/xl/drawings/vmlDrawing6.vml?ContentType=application/vnd.openxmlformats-officedocument.vmlDrawing">
        <DigestMethod Algorithm="http://www.w3.org/2001/04/xmlenc#sha256"/>
        <DigestValue>GC1zmOmRhOsBHWWpu+TOXaYFEeEfOYUG26e4l+YmCMI=</DigestValue>
      </Reference>
      <Reference URI="/xl/drawings/vmlDrawing7.vml?ContentType=application/vnd.openxmlformats-officedocument.vmlDrawing">
        <DigestMethod Algorithm="http://www.w3.org/2001/04/xmlenc#sha256"/>
        <DigestValue>vPsnJYU9Z3+3/qcU/DMVFxESocX11fq4127ubYocuZk=</DigestValue>
      </Reference>
      <Reference URI="/xl/drawings/vmlDrawing8.vml?ContentType=application/vnd.openxmlformats-officedocument.vmlDrawing">
        <DigestMethod Algorithm="http://www.w3.org/2001/04/xmlenc#sha256"/>
        <DigestValue>cKSqZsUjWYQwwzZ8MuKbiOnQ+unKIdGWyPu0zuEBFYI=</DigestValue>
      </Reference>
      <Reference URI="/xl/drawings/vmlDrawing9.vml?ContentType=application/vnd.openxmlformats-officedocument.vmlDrawing">
        <DigestMethod Algorithm="http://www.w3.org/2001/04/xmlenc#sha256"/>
        <DigestValue>ulbAT+lr9PU3dMZL8J0E76uEr58u1gUETbbjkAtbtgE=</DigestValue>
      </Reference>
      <Reference URI="/xl/media/image1.emf?ContentType=image/x-emf">
        <DigestMethod Algorithm="http://www.w3.org/2001/04/xmlenc#sha256"/>
        <DigestValue>bl2V0MNFdY7pI55eQBdDUGhpaOkvMHuLeGCHHtzLA7U=</DigestValue>
      </Reference>
      <Reference URI="/xl/media/image2.emf?ContentType=image/x-emf">
        <DigestMethod Algorithm="http://www.w3.org/2001/04/xmlenc#sha256"/>
        <DigestValue>bl2V0MNFdY7pI55eQBdDUGhpaOkvMHuLeGCHHtzLA7U=</DigestValue>
      </Reference>
      <Reference URI="/xl/printerSettings/printerSettings1.bin?ContentType=application/vnd.openxmlformats-officedocument.spreadsheetml.printerSettings">
        <DigestMethod Algorithm="http://www.w3.org/2001/04/xmlenc#sha256"/>
        <DigestValue>4xC/VcQ2Jub2g4ybHKqHX6rUAwPiqX0RRTxRjvCeP2E=</DigestValue>
      </Reference>
      <Reference URI="/xl/printerSettings/printerSettings10.bin?ContentType=application/vnd.openxmlformats-officedocument.spreadsheetml.printerSettings">
        <DigestMethod Algorithm="http://www.w3.org/2001/04/xmlenc#sha256"/>
        <DigestValue>0jlnoHmEJZVdDbeTrWl+44uY7yYHrtAXr36SBxQIH6k=</DigestValue>
      </Reference>
      <Reference URI="/xl/printerSettings/printerSettings11.bin?ContentType=application/vnd.openxmlformats-officedocument.spreadsheetml.printerSettings">
        <DigestMethod Algorithm="http://www.w3.org/2001/04/xmlenc#sha256"/>
        <DigestValue>syRRG4a5+Dq+1F5BRjCog/CG0znwV49H/fSN1S4CYGo=</DigestValue>
      </Reference>
      <Reference URI="/xl/printerSettings/printerSettings12.bin?ContentType=application/vnd.openxmlformats-officedocument.spreadsheetml.printerSettings">
        <DigestMethod Algorithm="http://www.w3.org/2001/04/xmlenc#sha256"/>
        <DigestValue>vrEh2l5uWEQzfagF59SdLZDkgVn9vCoVzVdC27M0xv4=</DigestValue>
      </Reference>
      <Reference URI="/xl/printerSettings/printerSettings2.bin?ContentType=application/vnd.openxmlformats-officedocument.spreadsheetml.printerSettings">
        <DigestMethod Algorithm="http://www.w3.org/2001/04/xmlenc#sha256"/>
        <DigestValue>syRRG4a5+Dq+1F5BRjCog/CG0znwV49H/fSN1S4CYGo=</DigestValue>
      </Reference>
      <Reference URI="/xl/printerSettings/printerSettings3.bin?ContentType=application/vnd.openxmlformats-officedocument.spreadsheetml.printerSettings">
        <DigestMethod Algorithm="http://www.w3.org/2001/04/xmlenc#sha256"/>
        <DigestValue>syRRG4a5+Dq+1F5BRjCog/CG0znwV49H/fSN1S4CYGo=</DigestValue>
      </Reference>
      <Reference URI="/xl/printerSettings/printerSettings4.bin?ContentType=application/vnd.openxmlformats-officedocument.spreadsheetml.printerSettings">
        <DigestMethod Algorithm="http://www.w3.org/2001/04/xmlenc#sha256"/>
        <DigestValue>syRRG4a5+Dq+1F5BRjCog/CG0znwV49H/fSN1S4CYGo=</DigestValue>
      </Reference>
      <Reference URI="/xl/printerSettings/printerSettings5.bin?ContentType=application/vnd.openxmlformats-officedocument.spreadsheetml.printerSettings">
        <DigestMethod Algorithm="http://www.w3.org/2001/04/xmlenc#sha256"/>
        <DigestValue>syRRG4a5+Dq+1F5BRjCog/CG0znwV49H/fSN1S4CYGo=</DigestValue>
      </Reference>
      <Reference URI="/xl/printerSettings/printerSettings6.bin?ContentType=application/vnd.openxmlformats-officedocument.spreadsheetml.printerSettings">
        <DigestMethod Algorithm="http://www.w3.org/2001/04/xmlenc#sha256"/>
        <DigestValue>syRRG4a5+Dq+1F5BRjCog/CG0znwV49H/fSN1S4CYGo=</DigestValue>
      </Reference>
      <Reference URI="/xl/printerSettings/printerSettings7.bin?ContentType=application/vnd.openxmlformats-officedocument.spreadsheetml.printerSettings">
        <DigestMethod Algorithm="http://www.w3.org/2001/04/xmlenc#sha256"/>
        <DigestValue>syRRG4a5+Dq+1F5BRjCog/CG0znwV49H/fSN1S4CYGo=</DigestValue>
      </Reference>
      <Reference URI="/xl/printerSettings/printerSettings8.bin?ContentType=application/vnd.openxmlformats-officedocument.spreadsheetml.printerSettings">
        <DigestMethod Algorithm="http://www.w3.org/2001/04/xmlenc#sha256"/>
        <DigestValue>syRRG4a5+Dq+1F5BRjCog/CG0znwV49H/fSN1S4CYGo=</DigestValue>
      </Reference>
      <Reference URI="/xl/printerSettings/printerSettings9.bin?ContentType=application/vnd.openxmlformats-officedocument.spreadsheetml.printerSettings">
        <DigestMethod Algorithm="http://www.w3.org/2001/04/xmlenc#sha256"/>
        <DigestValue>syRRG4a5+Dq+1F5BRjCog/CG0znwV49H/fSN1S4CYGo=</DigestValue>
      </Reference>
      <Reference URI="/xl/sharedStrings.xml?ContentType=application/vnd.openxmlformats-officedocument.spreadsheetml.sharedStrings+xml">
        <DigestMethod Algorithm="http://www.w3.org/2001/04/xmlenc#sha256"/>
        <DigestValue>g0BIgTM6Gresr8ZIWisvifjo3OWIaHMD+HBhxv1PxuE=</DigestValue>
      </Reference>
      <Reference URI="/xl/styles.xml?ContentType=application/vnd.openxmlformats-officedocument.spreadsheetml.styles+xml">
        <DigestMethod Algorithm="http://www.w3.org/2001/04/xmlenc#sha256"/>
        <DigestValue>/s5JL15/GgF3pp1ixQoVxUb6Qa97rUSOBpWcDQQCCj0=</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EJxWTSqdSuSexlfLZiRQeMVgr7Rlhe2g5Hh/aWV79S4=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CJvFZyvZCGtZaxpSfN9JlJz0KIdLB08xkM9uwtiIHr8=</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d5Xtsw2XJCpzu2iVrrM37iB0lqBb1GdVuwb5zPPg9xE=</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eGqsq9I+2Jjm+KS5QpXub6Sa7OjvS6y9F90GXzpjAzk=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0Gw8ieZejkTBZLHr8vPxA8LqUImYLwqorSVmPTnzJMM=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n2Hp+7X0YUsOYT6VLMFQcgrJ+S02yKv/lDXEp6h9nnU=</DigestValue>
      </Reference>
      <Reference URI="/xl/worksheets/sheet1.xml?ContentType=application/vnd.openxmlformats-officedocument.spreadsheetml.worksheet+xml">
        <DigestMethod Algorithm="http://www.w3.org/2001/04/xmlenc#sha256"/>
        <DigestValue>UG5rkTqxxjqSAYP+1B+Q66+RZ4W/LvEoTt1s4BKmewk=</DigestValue>
      </Reference>
      <Reference URI="/xl/worksheets/sheet10.xml?ContentType=application/vnd.openxmlformats-officedocument.spreadsheetml.worksheet+xml">
        <DigestMethod Algorithm="http://www.w3.org/2001/04/xmlenc#sha256"/>
        <DigestValue>PuZjgIkY44butxS4ljsWRtaEPbOevatkKhSEaxygEBs=</DigestValue>
      </Reference>
      <Reference URI="/xl/worksheets/sheet11.xml?ContentType=application/vnd.openxmlformats-officedocument.spreadsheetml.worksheet+xml">
        <DigestMethod Algorithm="http://www.w3.org/2001/04/xmlenc#sha256"/>
        <DigestValue>CnU2PfJye6pnzW8HV1tBkPe8pDxZnzpo72qur2DfhdU=</DigestValue>
      </Reference>
      <Reference URI="/xl/worksheets/sheet12.xml?ContentType=application/vnd.openxmlformats-officedocument.spreadsheetml.worksheet+xml">
        <DigestMethod Algorithm="http://www.w3.org/2001/04/xmlenc#sha256"/>
        <DigestValue>raiq9q4EEB+pE2Yq6O0drBuepR/5zqtVxIdN4GFqlRc=</DigestValue>
      </Reference>
      <Reference URI="/xl/worksheets/sheet2.xml?ContentType=application/vnd.openxmlformats-officedocument.spreadsheetml.worksheet+xml">
        <DigestMethod Algorithm="http://www.w3.org/2001/04/xmlenc#sha256"/>
        <DigestValue>HlZprNYaDD97ipw7hNCJVf5nL4w6RNrpJyKWZ7oz97g=</DigestValue>
      </Reference>
      <Reference URI="/xl/worksheets/sheet3.xml?ContentType=application/vnd.openxmlformats-officedocument.spreadsheetml.worksheet+xml">
        <DigestMethod Algorithm="http://www.w3.org/2001/04/xmlenc#sha256"/>
        <DigestValue>SyxAu5FfGLoHJ2AXm+AP99b4gFyrwdKt9ykNEZFSi/Q=</DigestValue>
      </Reference>
      <Reference URI="/xl/worksheets/sheet4.xml?ContentType=application/vnd.openxmlformats-officedocument.spreadsheetml.worksheet+xml">
        <DigestMethod Algorithm="http://www.w3.org/2001/04/xmlenc#sha256"/>
        <DigestValue>IZhmwquSwQGkV+Wual85gmua90tkh6nTGmK0ntycMnE=</DigestValue>
      </Reference>
      <Reference URI="/xl/worksheets/sheet5.xml?ContentType=application/vnd.openxmlformats-officedocument.spreadsheetml.worksheet+xml">
        <DigestMethod Algorithm="http://www.w3.org/2001/04/xmlenc#sha256"/>
        <DigestValue>4w3tDaMhKCFsrPa63poSmmjU9FntU/wdDr8sw5eUuBA=</DigestValue>
      </Reference>
      <Reference URI="/xl/worksheets/sheet6.xml?ContentType=application/vnd.openxmlformats-officedocument.spreadsheetml.worksheet+xml">
        <DigestMethod Algorithm="http://www.w3.org/2001/04/xmlenc#sha256"/>
        <DigestValue>eBO3IKEoV6vasXTObHTLFHtzKNQBVUbKRWEuhaS42A4=</DigestValue>
      </Reference>
      <Reference URI="/xl/worksheets/sheet7.xml?ContentType=application/vnd.openxmlformats-officedocument.spreadsheetml.worksheet+xml">
        <DigestMethod Algorithm="http://www.w3.org/2001/04/xmlenc#sha256"/>
        <DigestValue>HBq+c87uthIQluT/nEJXbnup5Nwd1qkFYUABPl82WcY=</DigestValue>
      </Reference>
      <Reference URI="/xl/worksheets/sheet8.xml?ContentType=application/vnd.openxmlformats-officedocument.spreadsheetml.worksheet+xml">
        <DigestMethod Algorithm="http://www.w3.org/2001/04/xmlenc#sha256"/>
        <DigestValue>OZqjzbhSm05TC9K70aM+Ka+WwahInfvIBiMM88I/Gms=</DigestValue>
      </Reference>
      <Reference URI="/xl/worksheets/sheet9.xml?ContentType=application/vnd.openxmlformats-officedocument.spreadsheetml.worksheet+xml">
        <DigestMethod Algorithm="http://www.w3.org/2001/04/xmlenc#sha256"/>
        <DigestValue>zw81YktGsJyNTUuX8ClguNkHEQw41CTH4xNO+/ivB7Q=</DigestValue>
      </Reference>
    </Manifest>
    <SignatureProperties>
      <SignatureProperty Id="idSignatureTime" Target="#idPackageSignature">
        <mdssi:SignatureTime xmlns:mdssi="http://schemas.openxmlformats.org/package/2006/digital-signature">
          <mdssi:Format>YYYY-MM-DDThh:mm:ssTZD</mdssi:Format>
          <mdssi:Value>2025-02-27T08:00:20Z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16.0.17328/26</OfficeVersion>
          <ApplicationVersion>16.0.17328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2025-02-27T08:00:20Z</xd:SigningTime>
          <xd:SigningCertificate>
            <xd:Cert>
              <xd:CertDigest>
                <DigestMethod Algorithm="http://www.w3.org/2001/04/xmlenc#sha256"/>
                <DigestValue>Qx8IKgcDbWeF/vgq3ACV3Lr6t5K9wAHyaoUd5xValLc=</DigestValue>
              </xd:CertDigest>
              <xd:IssuerSerial>
                <X509IssuerName>CN=VNPT-CA SHA-256, O=VIETNAM POSTS AND TELECOMMUNICATIONS GROUP, C=VN</X509IssuerName>
                <X509SerialNumber>111660364329920776801842471959869492248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83ITL82rWEN71c2HnRQLqybhnI+D/2dXn0RLdUg1Ddc=</DigestValue>
    </Reference>
    <Reference Type="http://www.w3.org/2000/09/xmldsig#Object" URI="#idOfficeObject">
      <DigestMethod Algorithm="http://www.w3.org/2001/04/xmlenc#sha256"/>
      <DigestValue>OkgF1i6htUOTOvTGcx9V/qUsXHL2gqRhR/B6Mfou5oU=</DigestValue>
    </Reference>
    <Reference Type="http://uri.etsi.org/01903#SignedProperties" URI="#idSignedProperties">
      <Transforms>
        <Transform Algorithm="http://www.w3.org/TR/2001/REC-xml-c14n-20010315"/>
      </Transforms>
      <DigestMethod Algorithm="http://www.w3.org/2001/04/xmlenc#sha256"/>
      <DigestValue>rGex7QvWXdUj9n2S8tLQVOVcjQukQTbjdxBlhlR0wGs=</DigestValue>
    </Reference>
  </SignedInfo>
  <SignatureValue>4RoCYF5sUE7axHyQe9j9phpuDAgSe8SfKdh1OJyCEGpHuDn8F451Zap0jNDoeTa/uGmPMozy46SW
6NDxuOBhK1Jh2Puh89lAWGcGgYWT2QstcRKXHJ5bVRBiDpEO97f3c66OwsbnYh2kfRb7GL9sDjWr
jQ6aNZsN46AS0n1TYSQPIAgL5+y874Bu9I0tHvRuxZ0meJQketFz3xO3z7GQJxXW+8aw1+R3vwg4
HYef8GqoBV/1o3UYM+wL1B2YBvTs+6tvwAogqdfshfw3W3MG+fGMGTwzFAXZpht/AuueaF1aUipt
qFHR21lPcaVBZ5uNPp9J9TFAEqmhsQSH/LcvEw==</SignatureValue>
  <KeyInfo>
    <X509Data>
      <X509Certificate>MIIGCjCCBPKgAwIBAgIQVAK8XKzOZpwgJAACAAhy6TANBgkqhkiG9w0BAQsFADAzMQswCQYDVQQGEwJWTjEWMBQGA1UECgwNTkFDRU5DT01NIFNDVDEMMAoGA1UEAwwDQ0EyMB4XDTI0MTEyMDA0MjkzN1oXDTI2MDgxOTA0MjkzN1owggGMMQswCQYDVQQGEwJWTjGBnTCBmgYDVQQHDIGSVOG6p25nIDE1LCBUw7JhIG5ow6AgVmlldGNvbWJhbmsgVG93ZXIsIDE5OCBUcuG6p24gUXVhbmcgS2jhuqNpLCBQaMaw4budbmcgTMO9IFRow6FpIFThu5UsIFF14bqtbiBIb8OgbiBLaeG6v20sIFRow6BuaCBwaOG7kSBIw6AgTuG7mWksIFZp4buHdCBOYW0xHjAcBgoJkiaJk/IsZAEBDA5NU1Q6MDEwMTg0MjY2OTFNMEsGA1UECgxEQ8OUTkcgVFkgVE5ISCBRVeG6ok4gTMOdIFFV4bu4IMSQ4bqmVSBUxq8gQ0jhu6hORyBLSE/DgU4gVklFVENPTUJBTksxHzAdBgkqhkiG9w0BCQEWEHZhbmRvYW5AdmNiZi5jb20xTTBLBgNVBAMMREPDlE5HIFRZIFROSEggUVXhuqJOIEzDnSBRVeG7uCDEkOG6plUgVMavIENI4buoTkcgS0hPw4FOIFZJRVRDT01CQU5LMIIBIjANBgkqhkiG9w0BAQEFAAOCAQ8AMIIBCgKCAQEA8JJIyrKLk3DK31Fo8yF5DCsWIqUxHHmqE5zYQapWXnIP04FX45FUwvERUnqxV5kUdYWHtd9DWQ5T5ja85wnjX7dpcGQrvbICBRuhIgNdnGuGKriJqdsTUNINr92thkGp5W82vgM+PzoCbffEuoq2+p6fY7plRdH+AZY/tzWClG8cUP+/Z2SHfwVpDu2zU4Moy0JNugFE34N07roYQ63JO/JZsFArqVySxBK0+cFeRJff+oaWxF6GW1N3pV7PD2QCz9Yz1+ou5WwZ3dGdInbJFUe58D37rMmX/PElcrx89HoBbEwjbpSlDFAvsMrQiWCR2PpwsFEHdBDOAw76BoukIQIDAQABo4IBvTCCAbkwHwYDVR0lBBgwFgYKKwYBBAGCNwoDDAYIKwYBBQUHAwQwHQYDVR0OBBYEFISxtI5neAOhQidbIuWmRDbz8i36MA4GA1UdDwEB/wQEAwIF4DAfBgNVHSMEGDAWgBRN0eTUQrgmidk3J4ABlTF81RpEXzArBgNVHR8EJDAiMCCgHqAchhpodHRwOi8vY2F2bi52bi9uZXcvQ0EyLmNybDBpBggrBgEFBQcBAQRdMFswKQYIKwYBBQUHMAGGHWh0dHA6Ly9vY3NwLmNhdm4udm4vb2NzcC9vY3NwMC4GCCsGAQUFBzAChiJodHRwOi8vY2F2bi52bi9zaGEyNTYvQ0EyXzIwMjQuY3J0MD0GCSsGAQQBgjcVBwQwMC4GJisGAQQBgjcVCIWPzxCBg58jh7mFMoeKwlCn/3+Be4SC1heHtdBzAgFkAgEFMCkGCSsGAQQBgjcVCgQcMBowDAYKKwYBBAGCNwoDDDAKBggrBgEFBQcDBDBEBgkqhkiG9w0BCQ8ENzA1MA4GCCqGSIb3DQMCAgIAgDAOBggqhkiG9w0DBAICAIAwBwYFKw4DAgcwCgYIKoZIhvcNAwcwDQYJKoZIhvcNAQELBQADggEBAG14r4262wjZF/YSiXV4grW9GgkoAJcEdOueHiqLfCk/gTHKS1NQqtf3M+1XIAOyJh3zXNcYtphw7g61eDU9jQLp9vrf/lQRroWtxZ7nOqxCacVLH87q3KbZZM6Miq+uXaVK/NVl5EXUOpqpQmVO0n3pWcG/dJQr3Iwuw6Ndl7ylTGA38g9jyAbEAiqEOwz/3VC/2+Ki7Vmr75qW3hv4lso6RFA2El8xl0rQOX29TAKheJIfRR7VI8eTIdjcbUC1pa2n2ABVhEwVmKxPxd32soym3XY1ukxkY9F6Knt9Sto95LTN3y7Ax1d1nsj6EzNgBsvWz9ovaNP7RojlP1dVpK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1/04/xmlenc#sha256"/>
        <DigestValue>A86zVTj70nB/9aR3XUP5lCsvi9G/KrK3r+DW6c7tGf8=</DigestValue>
      </Reference>
      <Reference URI="/xl/calcChain.xml?ContentType=application/vnd.openxmlformats-officedocument.spreadsheetml.calcChain+xml">
        <DigestMethod Algorithm="http://www.w3.org/2001/04/xmlenc#sha256"/>
        <DigestValue>7xzSpN+ArDIRdQNBqd3Pimrz3gVvABPrWjUL1fjSx18=</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10.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1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8.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9.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AY8YsG5OZXP18MjkdtW5UWkZJJAH+HjQ5mVgASLQhdg=</DigestValue>
      </Reference>
      <Reference URI="/xl/drawings/drawing10.xml?ContentType=application/vnd.openxmlformats-officedocument.drawing+xml">
        <DigestMethod Algorithm="http://www.w3.org/2001/04/xmlenc#sha256"/>
        <DigestValue>dLpjrGI+Z5noAuqAihOwbl46PqlEzhmPIdhXlLc9ads=</DigestValue>
      </Reference>
      <Reference URI="/xl/drawings/drawing11.xml?ContentType=application/vnd.openxmlformats-officedocument.drawing+xml">
        <DigestMethod Algorithm="http://www.w3.org/2001/04/xmlenc#sha256"/>
        <DigestValue>+gFz98NWDBSRboT0jAgRjk+k6WI2igRkrfeMswT1fTk=</DigestValue>
      </Reference>
      <Reference URI="/xl/drawings/drawing2.xml?ContentType=application/vnd.openxmlformats-officedocument.drawing+xml">
        <DigestMethod Algorithm="http://www.w3.org/2001/04/xmlenc#sha256"/>
        <DigestValue>ZLWwDk6WK2XUIBcU6w/JzBpRVI1y9u2YSCmQL+NNMOE=</DigestValue>
      </Reference>
      <Reference URI="/xl/drawings/drawing3.xml?ContentType=application/vnd.openxmlformats-officedocument.drawing+xml">
        <DigestMethod Algorithm="http://www.w3.org/2001/04/xmlenc#sha256"/>
        <DigestValue>OCOMTL9xFp9/o7Oivt5M1W8PZo53r8r/JIpuADyYV8o=</DigestValue>
      </Reference>
      <Reference URI="/xl/drawings/drawing4.xml?ContentType=application/vnd.openxmlformats-officedocument.drawing+xml">
        <DigestMethod Algorithm="http://www.w3.org/2001/04/xmlenc#sha256"/>
        <DigestValue>w8qFVP3WEWzDJ7KMzMuBlRws29/XSoMNX6ICsIGPl1Q=</DigestValue>
      </Reference>
      <Reference URI="/xl/drawings/drawing5.xml?ContentType=application/vnd.openxmlformats-officedocument.drawing+xml">
        <DigestMethod Algorithm="http://www.w3.org/2001/04/xmlenc#sha256"/>
        <DigestValue>ZwDlbhkyGadRvNUARs/h2IxgkgSka6DoNJNvDOruDOc=</DigestValue>
      </Reference>
      <Reference URI="/xl/drawings/drawing6.xml?ContentType=application/vnd.openxmlformats-officedocument.drawing+xml">
        <DigestMethod Algorithm="http://www.w3.org/2001/04/xmlenc#sha256"/>
        <DigestValue>Uge9hW0pA6/f32D1fqu7OElTOVIrWBOFkikkh164YjY=</DigestValue>
      </Reference>
      <Reference URI="/xl/drawings/drawing7.xml?ContentType=application/vnd.openxmlformats-officedocument.drawing+xml">
        <DigestMethod Algorithm="http://www.w3.org/2001/04/xmlenc#sha256"/>
        <DigestValue>LvMVRDUyPF7YkoIkgjLh0RmYwBP3ET9rNCdfQQL5TDw=</DigestValue>
      </Reference>
      <Reference URI="/xl/drawings/drawing8.xml?ContentType=application/vnd.openxmlformats-officedocument.drawing+xml">
        <DigestMethod Algorithm="http://www.w3.org/2001/04/xmlenc#sha256"/>
        <DigestValue>xsbTW7iiN5mKcOLLDbSyDNEe4oXMD0bUZawMe/SmPak=</DigestValue>
      </Reference>
      <Reference URI="/xl/drawings/drawing9.xml?ContentType=application/vnd.openxmlformats-officedocument.drawing+xml">
        <DigestMethod Algorithm="http://www.w3.org/2001/04/xmlenc#sha256"/>
        <DigestValue>E3cgzvfksE2o1FOtICev16WEn1M1vJtZO2XuMwDBDrk=</DigestValue>
      </Reference>
      <Reference URI="/xl/drawings/vmlDrawing1.vml?ContentType=application/vnd.openxmlformats-officedocument.vmlDrawing">
        <DigestMethod Algorithm="http://www.w3.org/2001/04/xmlenc#sha256"/>
        <DigestValue>XAZ0W3iAtZcIsemnT3FVm6M69k87keUjYooGIO2ZqJY=</DigestValue>
      </Reference>
      <Reference URI="/xl/drawings/vmlDrawing10.vml?ContentType=application/vnd.openxmlformats-officedocument.vmlDrawing">
        <DigestMethod Algorithm="http://www.w3.org/2001/04/xmlenc#sha256"/>
        <DigestValue>StbEJHRNNQnnKuR0t5NrwA+r6H1t2vz1a2bb+Je7JjA=</DigestValue>
      </Reference>
      <Reference URI="/xl/drawings/vmlDrawing11.vml?ContentType=application/vnd.openxmlformats-officedocument.vmlDrawing">
        <DigestMethod Algorithm="http://www.w3.org/2001/04/xmlenc#sha256"/>
        <DigestValue>vYdpAPrsWKwMYEB85QbRMkI4f6PplwN6Ixbd0PX3D/8=</DigestValue>
      </Reference>
      <Reference URI="/xl/drawings/vmlDrawing2.vml?ContentType=application/vnd.openxmlformats-officedocument.vmlDrawing">
        <DigestMethod Algorithm="http://www.w3.org/2001/04/xmlenc#sha256"/>
        <DigestValue>OlSbmkj/a+3U0/4rlKlbbPe0SD8FyApVQJomUI9TMWI=</DigestValue>
      </Reference>
      <Reference URI="/xl/drawings/vmlDrawing3.vml?ContentType=application/vnd.openxmlformats-officedocument.vmlDrawing">
        <DigestMethod Algorithm="http://www.w3.org/2001/04/xmlenc#sha256"/>
        <DigestValue>hf0e9kKEjHMvXeY2bdoXJshsFEDCZIi5O+v8kBiIcIs=</DigestValue>
      </Reference>
      <Reference URI="/xl/drawings/vmlDrawing4.vml?ContentType=application/vnd.openxmlformats-officedocument.vmlDrawing">
        <DigestMethod Algorithm="http://www.w3.org/2001/04/xmlenc#sha256"/>
        <DigestValue>nsZHMcJPWkwefqAs+MqSXqlphUfTobz/rF4ne9PgsXA=</DigestValue>
      </Reference>
      <Reference URI="/xl/drawings/vmlDrawing5.vml?ContentType=application/vnd.openxmlformats-officedocument.vmlDrawing">
        <DigestMethod Algorithm="http://www.w3.org/2001/04/xmlenc#sha256"/>
        <DigestValue>/d0f9dvz182m2NfGONqZlld9FTXKhX0er4LKyZBQa7Y=</DigestValue>
      </Reference>
      <Reference URI="/xl/drawings/vmlDrawing6.vml?ContentType=application/vnd.openxmlformats-officedocument.vmlDrawing">
        <DigestMethod Algorithm="http://www.w3.org/2001/04/xmlenc#sha256"/>
        <DigestValue>M6Y+btflQEKPkOcvkB4RcBxTuzk4aqgWrjr7xQoiejk=</DigestValue>
      </Reference>
      <Reference URI="/xl/drawings/vmlDrawing7.vml?ContentType=application/vnd.openxmlformats-officedocument.vmlDrawing">
        <DigestMethod Algorithm="http://www.w3.org/2001/04/xmlenc#sha256"/>
        <DigestValue>o2Q8YwYNOxEvFSMhlL7HpoIk9Y66SXlFTSV+bLQNNwc=</DigestValue>
      </Reference>
      <Reference URI="/xl/drawings/vmlDrawing8.vml?ContentType=application/vnd.openxmlformats-officedocument.vmlDrawing">
        <DigestMethod Algorithm="http://www.w3.org/2001/04/xmlenc#sha256"/>
        <DigestValue>VT8gAPDjPK0t3rKKUAAMmIcHjbNIp9pFbW9Z2VnokAc=</DigestValue>
      </Reference>
      <Reference URI="/xl/drawings/vmlDrawing9.vml?ContentType=application/vnd.openxmlformats-officedocument.vmlDrawing">
        <DigestMethod Algorithm="http://www.w3.org/2001/04/xmlenc#sha256"/>
        <DigestValue>Kuz9Le0vJ3JT+kLa3KnC6cJgWi67Ft1QZR3Yo4U5t1o=</DigestValue>
      </Reference>
      <Reference URI="/xl/media/image1.emf?ContentType=image/x-emf">
        <DigestMethod Algorithm="http://www.w3.org/2001/04/xmlenc#sha256"/>
        <DigestValue>bl2V0MNFdY7pI55eQBdDUGhpaOkvMHuLeGCHHtzLA7U=</DigestValue>
      </Reference>
      <Reference URI="/xl/media/image2.emf?ContentType=image/x-emf">
        <DigestMethod Algorithm="http://www.w3.org/2001/04/xmlenc#sha256"/>
        <DigestValue>bl2V0MNFdY7pI55eQBdDUGhpaOkvMHuLeGCHHtzLA7U=</DigestValue>
      </Reference>
      <Reference URI="/xl/printerSettings/printerSettings1.bin?ContentType=application/vnd.openxmlformats-officedocument.spreadsheetml.printerSettings">
        <DigestMethod Algorithm="http://www.w3.org/2001/04/xmlenc#sha256"/>
        <DigestValue>gDxsOKQj6w1IUc2RzqzDnDEL9pMQtF+loYCKamEv2rY=</DigestValue>
      </Reference>
      <Reference URI="/xl/printerSettings/printerSettings10.bin?ContentType=application/vnd.openxmlformats-officedocument.spreadsheetml.printerSettings">
        <DigestMethod Algorithm="http://www.w3.org/2001/04/xmlenc#sha256"/>
        <DigestValue>pMJIGCTvv53lHYx5orAHKLd3ukL4eDNMbBm04YLczoI=</DigestValue>
      </Reference>
      <Reference URI="/xl/printerSettings/printerSettings11.bin?ContentType=application/vnd.openxmlformats-officedocument.spreadsheetml.printerSettings">
        <DigestMethod Algorithm="http://www.w3.org/2001/04/xmlenc#sha256"/>
        <DigestValue>TkIJf06pcILqdw1b8ANESLahyakOn5G+kCrz0mp8kQ8=</DigestValue>
      </Reference>
      <Reference URI="/xl/printerSettings/printerSettings12.bin?ContentType=application/vnd.openxmlformats-officedocument.spreadsheetml.printerSettings">
        <DigestMethod Algorithm="http://www.w3.org/2001/04/xmlenc#sha256"/>
        <DigestValue>N+OXVzAXnnzG3ZljH3rW7MdAALeTddPx5dL3TfWAiYc=</DigestValue>
      </Reference>
      <Reference URI="/xl/printerSettings/printerSettings2.bin?ContentType=application/vnd.openxmlformats-officedocument.spreadsheetml.printerSettings">
        <DigestMethod Algorithm="http://www.w3.org/2001/04/xmlenc#sha256"/>
        <DigestValue>TkIJf06pcILqdw1b8ANESLahyakOn5G+kCrz0mp8kQ8=</DigestValue>
      </Reference>
      <Reference URI="/xl/printerSettings/printerSettings3.bin?ContentType=application/vnd.openxmlformats-officedocument.spreadsheetml.printerSettings">
        <DigestMethod Algorithm="http://www.w3.org/2001/04/xmlenc#sha256"/>
        <DigestValue>TkIJf06pcILqdw1b8ANESLahyakOn5G+kCrz0mp8kQ8=</DigestValue>
      </Reference>
      <Reference URI="/xl/printerSettings/printerSettings4.bin?ContentType=application/vnd.openxmlformats-officedocument.spreadsheetml.printerSettings">
        <DigestMethod Algorithm="http://www.w3.org/2001/04/xmlenc#sha256"/>
        <DigestValue>TkIJf06pcILqdw1b8ANESLahyakOn5G+kCrz0mp8kQ8=</DigestValue>
      </Reference>
      <Reference URI="/xl/printerSettings/printerSettings5.bin?ContentType=application/vnd.openxmlformats-officedocument.spreadsheetml.printerSettings">
        <DigestMethod Algorithm="http://www.w3.org/2001/04/xmlenc#sha256"/>
        <DigestValue>TkIJf06pcILqdw1b8ANESLahyakOn5G+kCrz0mp8kQ8=</DigestValue>
      </Reference>
      <Reference URI="/xl/printerSettings/printerSettings6.bin?ContentType=application/vnd.openxmlformats-officedocument.spreadsheetml.printerSettings">
        <DigestMethod Algorithm="http://www.w3.org/2001/04/xmlenc#sha256"/>
        <DigestValue>TkIJf06pcILqdw1b8ANESLahyakOn5G+kCrz0mp8kQ8=</DigestValue>
      </Reference>
      <Reference URI="/xl/printerSettings/printerSettings7.bin?ContentType=application/vnd.openxmlformats-officedocument.spreadsheetml.printerSettings">
        <DigestMethod Algorithm="http://www.w3.org/2001/04/xmlenc#sha256"/>
        <DigestValue>TkIJf06pcILqdw1b8ANESLahyakOn5G+kCrz0mp8kQ8=</DigestValue>
      </Reference>
      <Reference URI="/xl/printerSettings/printerSettings8.bin?ContentType=application/vnd.openxmlformats-officedocument.spreadsheetml.printerSettings">
        <DigestMethod Algorithm="http://www.w3.org/2001/04/xmlenc#sha256"/>
        <DigestValue>TkIJf06pcILqdw1b8ANESLahyakOn5G+kCrz0mp8kQ8=</DigestValue>
      </Reference>
      <Reference URI="/xl/printerSettings/printerSettings9.bin?ContentType=application/vnd.openxmlformats-officedocument.spreadsheetml.printerSettings">
        <DigestMethod Algorithm="http://www.w3.org/2001/04/xmlenc#sha256"/>
        <DigestValue>TkIJf06pcILqdw1b8ANESLahyakOn5G+kCrz0mp8kQ8=</DigestValue>
      </Reference>
      <Reference URI="/xl/sharedStrings.xml?ContentType=application/vnd.openxmlformats-officedocument.spreadsheetml.sharedStrings+xml">
        <DigestMethod Algorithm="http://www.w3.org/2001/04/xmlenc#sha256"/>
        <DigestValue>g0BIgTM6Gresr8ZIWisvifjo3OWIaHMD+HBhxv1PxuE=</DigestValue>
      </Reference>
      <Reference URI="/xl/styles.xml?ContentType=application/vnd.openxmlformats-officedocument.spreadsheetml.styles+xml">
        <DigestMethod Algorithm="http://www.w3.org/2001/04/xmlenc#sha256"/>
        <DigestValue>BsvABeVzXpPhF3BfqwqMJaS7b4UTNDo6vjVr08rxXuQ=</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gx7AjXcaLAG1ULqkxraIcqTDz4/SfWAGja6UI+kVqHc=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CJvFZyvZCGtZaxpSfN9JlJz0KIdLB08xkM9uwtiIHr8=</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d5Xtsw2XJCpzu2iVrrM37iB0lqBb1GdVuwb5zPPg9xE=</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eGqsq9I+2Jjm+KS5QpXub6Sa7OjvS6y9F90GXzpjAzk=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0Gw8ieZejkTBZLHr8vPxA8LqUImYLwqorSVmPTnzJMM=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n2Hp+7X0YUsOYT6VLMFQcgrJ+S02yKv/lDXEp6h9nnU=</DigestValue>
      </Reference>
      <Reference URI="/xl/worksheets/sheet1.xml?ContentType=application/vnd.openxmlformats-officedocument.spreadsheetml.worksheet+xml">
        <DigestMethod Algorithm="http://www.w3.org/2001/04/xmlenc#sha256"/>
        <DigestValue>/GmI/RcYO+GZntHe0rbSidofHsGX+1wDagMwwqBZP1o=</DigestValue>
      </Reference>
      <Reference URI="/xl/worksheets/sheet10.xml?ContentType=application/vnd.openxmlformats-officedocument.spreadsheetml.worksheet+xml">
        <DigestMethod Algorithm="http://www.w3.org/2001/04/xmlenc#sha256"/>
        <DigestValue>VSSbq1eQloqyWIBkMRmwAjmmIKHkKE3YyUz9fR9le60=</DigestValue>
      </Reference>
      <Reference URI="/xl/worksheets/sheet11.xml?ContentType=application/vnd.openxmlformats-officedocument.spreadsheetml.worksheet+xml">
        <DigestMethod Algorithm="http://www.w3.org/2001/04/xmlenc#sha256"/>
        <DigestValue>drvGXLNFwb/dpYfrLsclgMg8EOTAMpgtT9PkjFbZR+g=</DigestValue>
      </Reference>
      <Reference URI="/xl/worksheets/sheet12.xml?ContentType=application/vnd.openxmlformats-officedocument.spreadsheetml.worksheet+xml">
        <DigestMethod Algorithm="http://www.w3.org/2001/04/xmlenc#sha256"/>
        <DigestValue>REcM17+ruojkU5YfzERc+nQ4jQUgRPgYNlwykjNb380=</DigestValue>
      </Reference>
      <Reference URI="/xl/worksheets/sheet2.xml?ContentType=application/vnd.openxmlformats-officedocument.spreadsheetml.worksheet+xml">
        <DigestMethod Algorithm="http://www.w3.org/2001/04/xmlenc#sha256"/>
        <DigestValue>62UD4RwawRa8hgCAEGjgtUk3Yqq0x1CqF5W9DrqwEnQ=</DigestValue>
      </Reference>
      <Reference URI="/xl/worksheets/sheet3.xml?ContentType=application/vnd.openxmlformats-officedocument.spreadsheetml.worksheet+xml">
        <DigestMethod Algorithm="http://www.w3.org/2001/04/xmlenc#sha256"/>
        <DigestValue>LvTzwIW/Y9heyHpBYozD798LU664lo1FXi72sGJBZVo=</DigestValue>
      </Reference>
      <Reference URI="/xl/worksheets/sheet4.xml?ContentType=application/vnd.openxmlformats-officedocument.spreadsheetml.worksheet+xml">
        <DigestMethod Algorithm="http://www.w3.org/2001/04/xmlenc#sha256"/>
        <DigestValue>ZgROhzXtlhcmzW/SXt2FpmlEVrWrjASdewHEZIC+JyU=</DigestValue>
      </Reference>
      <Reference URI="/xl/worksheets/sheet5.xml?ContentType=application/vnd.openxmlformats-officedocument.spreadsheetml.worksheet+xml">
        <DigestMethod Algorithm="http://www.w3.org/2001/04/xmlenc#sha256"/>
        <DigestValue>ixuqmd62rU/qrCOuYDn2Wwu5gvRo5h+5Z7L9iUlBW1A=</DigestValue>
      </Reference>
      <Reference URI="/xl/worksheets/sheet6.xml?ContentType=application/vnd.openxmlformats-officedocument.spreadsheetml.worksheet+xml">
        <DigestMethod Algorithm="http://www.w3.org/2001/04/xmlenc#sha256"/>
        <DigestValue>zGnveth0QCs4vYlGR54SMmkyUZKpZ7yL21zvUhhoAtA=</DigestValue>
      </Reference>
      <Reference URI="/xl/worksheets/sheet7.xml?ContentType=application/vnd.openxmlformats-officedocument.spreadsheetml.worksheet+xml">
        <DigestMethod Algorithm="http://www.w3.org/2001/04/xmlenc#sha256"/>
        <DigestValue>Bu/8L+MxVcXvf6tPg8Kez8SXh8Bh40H8cskVHvHrYbo=</DigestValue>
      </Reference>
      <Reference URI="/xl/worksheets/sheet8.xml?ContentType=application/vnd.openxmlformats-officedocument.spreadsheetml.worksheet+xml">
        <DigestMethod Algorithm="http://www.w3.org/2001/04/xmlenc#sha256"/>
        <DigestValue>3Q9+49nbz9/bKDuy6BHqZiN+C6073/0XQ9T0GSjfpM8=</DigestValue>
      </Reference>
      <Reference URI="/xl/worksheets/sheet9.xml?ContentType=application/vnd.openxmlformats-officedocument.spreadsheetml.worksheet+xml">
        <DigestMethod Algorithm="http://www.w3.org/2001/04/xmlenc#sha256"/>
        <DigestValue>V/+v+7Y3zY9p+S1s6P/9anjhviCXbYuUsUvvSJKP7g0=</DigestValue>
      </Reference>
    </Manifest>
    <SignatureProperties>
      <SignatureProperty Id="idSignatureTime" Target="#idPackageSignature">
        <mdssi:SignatureTime xmlns:mdssi="http://schemas.openxmlformats.org/package/2006/digital-signature">
          <mdssi:Format>YYYY-MM-DDThh:mm:ssTZD</mdssi:Format>
          <mdssi:Value>2025-03-03T06:57:19Z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16.0.18429/26</OfficeVersion>
          <ApplicationVersion>16.0.18429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2025-03-03T06:57:19Z</xd:SigningTime>
          <xd:SigningCertificate>
            <xd:Cert>
              <xd:CertDigest>
                <DigestMethod Algorithm="http://www.w3.org/2001/04/xmlenc#sha256"/>
                <DigestValue>yyutjU3gw13LxEbdJkvWa5YBPD78HEQBUNTniH1Et7o=</DigestValue>
              </xd:CertDigest>
              <xd:IssuerSerial>
                <X509IssuerName>CN=CA2, O=NACENCOMM SCT, C=VN</X509IssuerName>
                <X509SerialNumber>111669356675127385775036884495612015337</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CjCCA/KgAwIBAgIQOkvBMw0NDLMaC/zDW69zKDANBgkqhkiG9w0BAQsFADCBozELMAkGA1UEBhMCVk4xMzAxBgNVBAoMKk1pbmlzdHJ5IG9mIEluZm9ybWF0aW9uIGFuZCBDb21tdW5pY2F0aW9uczE8MDoGA1UECwwzTmF0aW9uYWwgQ2VudHJlIG9mIERpZ2l0YWwgU2lnbmF0dXJlIEF1dGhlbnRpY2F0aW9uMSEwHwYDVQQDDBhWaWV0bmFtIE5hdGlvbmFsIFJvb3QgQ0EwHhcNMjQwODMwMDMxNTQ1WhcNMjkwODMwMDMxNTQ2WjAzMQswCQYDVQQGEwJWTjEWMBQGA1UECgwNTkFDRU5DT01NIFNDVDEMMAoGA1UEAwwDQ0EyMIIBIjANBgkqhkiG9w0BAQEFAAOCAQ8AMIIBCgKCAQEA9hMrN+c3y9AryCchQlaF0zYBzwzJ5/BvNlJRV1otT3egOhhgEBt/OmrguqheEWWP4U6onZWeF7gTQ6FMA41ZvM0fWxnoouQrkgxlpxwRXbbwZsksZxjWKmli94B7VbsU811QicIb2T5CNUv0/FMi1399hzoIHTSkRM+QRFirEEE8vmBPRh9cmobOGC8nvFhS1SSLnLweGf7AA9KLQ4uq8JJ1wCUQHPNetHqzRcIPpFh9HpY+XZjU3Oek+taGaiZjPZeC+b7ZNB/6ALUeVS9AIYbWUo9w5tr9unbFVNumbHn95mWN3xhARbRex62VxNwGmmwbdmLSbbACD+CUgV0sxQIDAQABo4IBpzCCAaM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E3R5NRCuCaJ2TcngAGVMXzVGkRfMEIGCCsGAQUFBwEBBDYwNDAyBggrBgEFBQcwAoYmaHR0cHM6Ly9yb290Y2EuZ292LnZuL2NydC92bnJjYTI1Ni5wN2IwEgYDVR0TAQH/BAgwBgEB/wIBADA3BgNVHR8EMDAuMCygKqAohiZodHRwczovL3Jvb3RjYS5nb3Yudm4vY3JsL3ZucmNhMjU2LmNybDANBgkqhkiG9w0BAQsFAAOCAgEAIdTuZX+kVGanmWbtvokyjsLUH+ksoDnEDtqGHEwk/XsSHyK8Vvw92Xz4tmTyDVfSndfP3tbDzspj9WK6iFuWgQBi2ZMfJq2WeXNUwq0+H8pmYjPlQ68CtLPkyG3TZcrY7lv/0ujQuu4I0LvYMOSuqafVULAraJbjaHTxOLIZXYnH056Ve5kP6dA6nE/uCkQJHZOpx5cg00jKGUzhigb2097bkz67FPTJ6OkzfrAAo1Vv3XOLu601+Bdmgn9z+eOkoACHK7l6isXd0ULC6qKI7odos2uCCLH50rN4gEI3bX+x722U9M0qQsUyC8+blX40RLI/yDX4+L040j62ELaaBZX7NnzbKkbAgtRiCu4wbTjRhIvsPYke0Ey1AVxVTDsJ13cAqNVljoCXYTu70eYQfED6NvAJT3JzBIjFfD0e8nNqJTY8PPqzjtG0UgzI7zuwbd7NQsWxOHxhvysyOzdTgx9Id5+oAMCw8mDeQr24ZZ62ZRsX0O5GCesfUGeiC9AMJfJAcM14zL+Yl4MAkx0H7BfUhwl8yPDHAoxnravQ6APqcGm9WuM50s6Dr580LwlNsYM9uGJEINLDSWLcQvXLhMlde1hmQnQzzsSqnT41SYh5WI0CYBJI8k+DlMvTcW51LFyfqGWYXELmKpTZ0lnDfTNuNXN7fFsvcAv+8+ADlHQ=</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76274c26-8161-4bde-aa07-b2b522e14278}"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TONGQUAN</vt:lpstr>
      <vt:lpstr>BCThuNhap_06104</vt:lpstr>
      <vt:lpstr>BCTinhHinhTaiChinh_06105</vt:lpstr>
      <vt:lpstr>GTTSRong_06107</vt:lpstr>
      <vt:lpstr>BCDMDT_06108</vt:lpstr>
      <vt:lpstr>BCLCGT_06262</vt:lpstr>
      <vt:lpstr>BCTaiSan_06027</vt:lpstr>
      <vt:lpstr>BCKetQuaHoatDong_06028</vt:lpstr>
      <vt:lpstr>BCDanhMucDauTu_06029</vt:lpstr>
      <vt:lpstr>BCHoatDongVay_06026</vt:lpstr>
      <vt:lpstr>Khac_06030</vt:lpstr>
      <vt:lpstr>ThongKePhiGiaoDich_06145</vt:lpstr>
      <vt:lpstr>BCTaiSan_06027!Print_Area</vt:lpstr>
      <vt:lpstr>BCTinhHinhTaiChinh_06105!Print_Area</vt:lpstr>
      <vt:lpstr>GTTSRong_06107!Print_Area</vt:lpstr>
      <vt:lpstr>TONGQUAN!Print_Area</vt:lpstr>
      <vt:lpstr>BCDanhMucDauTu_06029!Print_Titles</vt:lpstr>
      <vt:lpstr>BCKetQuaHoatDong_06028!Print_Titles</vt:lpstr>
      <vt:lpstr>BCLCGT_06262!Print_Titles</vt:lpstr>
      <vt:lpstr>BCTaiSan_06027!Print_Titles</vt:lpstr>
      <vt:lpstr>BCThuNhap_06104!Print_Titles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Doan, Hong Van</cp:lastModifiedBy>
  <cp:lastPrinted>2022-10-21T09:56:46Z</cp:lastPrinted>
  <dcterms:created xsi:type="dcterms:W3CDTF">2019-03-13T13:30:00Z</dcterms:created>
  <dcterms:modified xsi:type="dcterms:W3CDTF">2025-03-03T06:57:17Z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274c26-8161-4bde-aa07-b2b522e14278_Enabled">
    <vt:lpwstr>true</vt:lpwstr>
  </property>
  <property fmtid="{D5CDD505-2E9C-101B-9397-08002B2CF9AE}" pid="3" name="MSIP_Label_76274c26-8161-4bde-aa07-b2b522e14278_SetDate">
    <vt:lpwstr>2024-03-25T07:19:28Z</vt:lpwstr>
  </property>
  <property fmtid="{D5CDD505-2E9C-101B-9397-08002B2CF9AE}" pid="4" name="MSIP_Label_76274c26-8161-4bde-aa07-b2b522e14278_Method">
    <vt:lpwstr>Privileged</vt:lpwstr>
  </property>
  <property fmtid="{D5CDD505-2E9C-101B-9397-08002B2CF9AE}" pid="5" name="MSIP_Label_76274c26-8161-4bde-aa07-b2b522e14278_Name">
    <vt:lpwstr>Label Only</vt:lpwstr>
  </property>
  <property fmtid="{D5CDD505-2E9C-101B-9397-08002B2CF9AE}" pid="6" name="MSIP_Label_76274c26-8161-4bde-aa07-b2b522e14278_SiteId">
    <vt:lpwstr>b44900f1-2def-4c3b-9ec6-9020d604e19e</vt:lpwstr>
  </property>
  <property fmtid="{D5CDD505-2E9C-101B-9397-08002B2CF9AE}" pid="7" name="MSIP_Label_76274c26-8161-4bde-aa07-b2b522e14278_ActionId">
    <vt:lpwstr>88424cee-e4e2-4682-9a27-d85634db89ae</vt:lpwstr>
  </property>
  <property fmtid="{D5CDD505-2E9C-101B-9397-08002B2CF9AE}" pid="8" name="MSIP_Label_76274c26-8161-4bde-aa07-b2b522e14278_ContentBits">
    <vt:lpwstr>1</vt:lpwstr>
  </property>
</Properties>
</file>