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_xmlsignatures/sig1.xml" ContentType="application/vnd.openxmlformats-package.digital-signature-xmlsignatur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docMetadata/LabelInfo.xml" ContentType="application/vnd.ms-office.classificationlabels+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package/2006/relationships/digital-signature/origin" Target="_xmlsignatures/origin.sigs"/><Relationship Id="rId2" Type="http://schemas.microsoft.com/office/2020/02/relationships/classificationlabels" Target="docMetadata/LabelInfo.xml"/><Relationship Id="rId1" Type="http://schemas.openxmlformats.org/officeDocument/2006/relationships/officeDocument" Target="xl/workbook.xml"/><Relationship Id="rId6" Type="http://schemas.openxmlformats.org/officeDocument/2006/relationships/custom-properties" Target="docProps/custom.xml"/><Relationship Id="rId5" Type="http://schemas.openxmlformats.org/officeDocument/2006/relationships/extended-properties" Target="docProps/app.xml"/><Relationship Id="rId4"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C:\Users\vandh\Downloads\VCBFMGF_BC_FMS_THANG (KY SO)\"/>
    </mc:Choice>
  </mc:AlternateContent>
  <xr:revisionPtr revIDLastSave="0" documentId="13_ncr:201_{DD070E35-8D87-4A02-B4D5-B510A1B935BE}" xr6:coauthVersionLast="47" xr6:coauthVersionMax="47" xr10:uidLastSave="{00000000-0000-0000-0000-000000000000}"/>
  <bookViews>
    <workbookView xWindow="-120" yWindow="-120" windowWidth="20730" windowHeight="11160" xr2:uid="{00000000-000D-0000-FFFF-FFFF00000000}"/>
  </bookViews>
  <sheets>
    <sheet name="TONGQUAN" sheetId="1" r:id="rId1"/>
    <sheet name="BCTaiSan_06027" sheetId="43" r:id="rId2"/>
    <sheet name="BCKetQuaHoatDong_06028" sheetId="29" r:id="rId3"/>
    <sheet name="BCDanhMucDauTu_06029" sheetId="44" r:id="rId4"/>
    <sheet name="BCHoatDongVay_06026" sheetId="45" r:id="rId5"/>
    <sheet name="Khac_06030" sheetId="32" r:id="rId6"/>
    <sheet name="BCTinhHinhTaiChinh_06105" sheetId="42" r:id="rId7"/>
    <sheet name="BCThuNhap_06203" sheetId="34" r:id="rId8"/>
  </sheets>
  <definedNames>
    <definedName name="_xlnm._FilterDatabase" localSheetId="3" hidden="1">BCDanhMucDauTu_06029!$A$18:$J$18</definedName>
    <definedName name="_xlnm._FilterDatabase" localSheetId="2" hidden="1">BCKetQuaHoatDong_06028!$A$18:$F$95</definedName>
    <definedName name="_xlnm._FilterDatabase" localSheetId="1" hidden="1">BCTaiSan_06027!$A$18:$F$108</definedName>
    <definedName name="_xlnm._FilterDatabase" localSheetId="7" hidden="1">BCThuNhap_06203!$A$16:$J$77</definedName>
    <definedName name="_xlnm._FilterDatabase" localSheetId="6" hidden="1">BCTinhHinhTaiChinh_06105!$A$16:$H$120</definedName>
    <definedName name="_xlnm._FilterDatabase" localSheetId="5" hidden="1">Khac_06030!$A$18:$F$18</definedName>
    <definedName name="addlogo">INDEX(#REF!,MATCH(#REF!,#REF!,0))</definedName>
    <definedName name="_xlnm.Print_Area" localSheetId="1">BCTaiSan_06027!$A$1:$F$121</definedName>
    <definedName name="_xlnm.Print_Area" localSheetId="6">BCTinhHinhTaiChinh_06105!$A$1:$F$138</definedName>
    <definedName name="_xlnm.Print_Area" localSheetId="0">TONGQUAN!$A$1:$K$34</definedName>
    <definedName name="_xlnm.Print_Titles" localSheetId="3">BCDanhMucDauTu_06029!$18:$18</definedName>
    <definedName name="_xlnm.Print_Titles" localSheetId="2">BCKetQuaHoatDong_06028!$18:$18</definedName>
    <definedName name="_xlnm.Print_Titles" localSheetId="1">BCTaiSan_06027!$18:$18</definedName>
    <definedName name="_xlnm.Print_Titles" localSheetId="7">BCThuNhap_06203!$16:$17</definedName>
    <definedName name="_xlnm.Print_Titles" localSheetId="6">BCTinhHinhTaiChinh_06105!$16:$16</definedName>
    <definedName name="_xlnm.Print_Titles" localSheetId="5">Khac_06030!$18:$18</definedName>
  </definedNames>
  <calcPr calcId="191029" forceFull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9" i="1" l="1"/>
</calcChain>
</file>

<file path=xl/sharedStrings.xml><?xml version="1.0" encoding="utf-8"?>
<sst xmlns="http://schemas.openxmlformats.org/spreadsheetml/2006/main" count="1573" uniqueCount="1170">
  <si>
    <t>Kỳ báo cáo:</t>
  </si>
  <si>
    <t>Thông tin chung:</t>
  </si>
  <si>
    <t>Tên Công ty quản lý quỹ:</t>
  </si>
  <si>
    <t>Tên ngân hàng giám sát:</t>
  </si>
  <si>
    <t xml:space="preserve">Supervising bank: </t>
  </si>
  <si>
    <t>Tên Quỹ:</t>
  </si>
  <si>
    <t xml:space="preserve">Fund name: </t>
  </si>
  <si>
    <t>Ngày lập báo cáo:</t>
  </si>
  <si>
    <t>Reporting Date:</t>
  </si>
  <si>
    <t>Người ký báo cáo:</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</si>
  <si>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</si>
  <si>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</si>
  <si>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</si>
  <si>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</si>
  <si>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</si>
  <si>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Fund Management Company:</t>
  </si>
  <si>
    <t>I</t>
  </si>
  <si>
    <t>STT
No</t>
  </si>
  <si>
    <t>Nội dung
Indicator</t>
  </si>
  <si>
    <t>Mã chỉ tiêu
Code</t>
  </si>
  <si>
    <t>%/cùng kỳ năm trước
%/against last year</t>
  </si>
  <si>
    <t>Tiền gửi ký quỹ cho hoạt động đầu tư chứng khoán phái sinh
Margin account for trading derivatives</t>
  </si>
  <si>
    <t>II</t>
  </si>
  <si>
    <t>Phí dịch vụ lưu ký - bảo quản tài sản
Custodian service - Safe Custody Fee</t>
  </si>
  <si>
    <t xml:space="preserve">Phí dịch vụ lưu ký - giao dịch chứng khoán
Custodian service - Transaction fee </t>
  </si>
  <si>
    <t>BÁO CÁO KẾT QUẢ HOẠT ĐỘNG / PROFIT AND LOSS REPORT</t>
  </si>
  <si>
    <t>III</t>
  </si>
  <si>
    <t>IV</t>
  </si>
  <si>
    <t>V</t>
  </si>
  <si>
    <t>VI</t>
  </si>
  <si>
    <t>VII</t>
  </si>
  <si>
    <t>VIII</t>
  </si>
  <si>
    <t>IX</t>
  </si>
  <si>
    <t>Thu nhập từ hoạt động đầu tư
Income from Investment Activities</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</si>
  <si>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</si>
  <si>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Phí dịch vụ lưu ký - giao dịch chứng khoán
Custodian service - Transaction fee</t>
  </si>
  <si>
    <t>Chi phí dịch vụ Đại lý Chuyển nhượng
Transfer Agency Fee</t>
  </si>
  <si>
    <t>Chi phí kiểm toán trả cho tổ chức kiểm toán
Audit fee</t>
  </si>
  <si>
    <t>Thù lao ban đại diện Quỹ
Remuneration of Fund's Board of Representatives</t>
  </si>
  <si>
    <t>Chi phí dịch vụ tư vấn pháp lý
Legal consultancy expenses</t>
  </si>
  <si>
    <t>Chi phí công bố thông tin của Quỹ
Expenses for information disclosure of the Fund</t>
  </si>
  <si>
    <t xml:space="preserve">Chi phí môi giới
Brokerage fee </t>
  </si>
  <si>
    <t>Chi phí thanh toán bù trừ
Clearing settlement fee</t>
  </si>
  <si>
    <t>Chi phí khác
Other Expenses</t>
  </si>
  <si>
    <t>Chi phí thiết lập Quỹ
Set up Expenses</t>
  </si>
  <si>
    <t>Phí quản lý thường niên trả cho UBCKNN
Annual management fee paid to SSC</t>
  </si>
  <si>
    <t>Phí ngân hàng
Bank charges</t>
  </si>
  <si>
    <t>Thay đổi về giá trị của các khoản đầu tư trong kỳ
Unrealised Gain / (Loss) due to market price</t>
  </si>
  <si>
    <t>Giá trị tài sản ròng đầu kỳ
Net Asset Value at the beginning of period</t>
  </si>
  <si>
    <t>Giá trị tài sản ròng cuối kỳ
Net Asset Value at the end of period</t>
  </si>
  <si>
    <t>2220</t>
  </si>
  <si>
    <t>2221</t>
  </si>
  <si>
    <t>2221.1</t>
  </si>
  <si>
    <t>2221.2</t>
  </si>
  <si>
    <t>2222</t>
  </si>
  <si>
    <t>2222.1</t>
  </si>
  <si>
    <t>2222.2</t>
  </si>
  <si>
    <t>2223</t>
  </si>
  <si>
    <t>2223.1</t>
  </si>
  <si>
    <t>2223.2</t>
  </si>
  <si>
    <t>2223.3</t>
  </si>
  <si>
    <t>2224</t>
  </si>
  <si>
    <t>2225</t>
  </si>
  <si>
    <t>2226</t>
  </si>
  <si>
    <t>2226.1</t>
  </si>
  <si>
    <t>2226.2</t>
  </si>
  <si>
    <t>2226.3</t>
  </si>
  <si>
    <t>2226.4</t>
  </si>
  <si>
    <t>2227</t>
  </si>
  <si>
    <t>2227.1</t>
  </si>
  <si>
    <t>2227.2</t>
  </si>
  <si>
    <t>2228</t>
  </si>
  <si>
    <t>2229</t>
  </si>
  <si>
    <t>2229.1</t>
  </si>
  <si>
    <t>2229.2</t>
  </si>
  <si>
    <t>2229.3</t>
  </si>
  <si>
    <t>2230</t>
  </si>
  <si>
    <t>2230.1</t>
  </si>
  <si>
    <t>2230.2</t>
  </si>
  <si>
    <t>2230.3</t>
  </si>
  <si>
    <t>2230.4</t>
  </si>
  <si>
    <t>2230.5</t>
  </si>
  <si>
    <t>2231</t>
  </si>
  <si>
    <t>2231.1</t>
  </si>
  <si>
    <t>2231.2</t>
  </si>
  <si>
    <t>2231.3</t>
  </si>
  <si>
    <t>2232</t>
  </si>
  <si>
    <t>2232.1</t>
  </si>
  <si>
    <t>2232.2</t>
  </si>
  <si>
    <t>2232.3</t>
  </si>
  <si>
    <t>2232.4</t>
  </si>
  <si>
    <t>2232.5</t>
  </si>
  <si>
    <t>2232.6</t>
  </si>
  <si>
    <t>2232.7</t>
  </si>
  <si>
    <t>2233</t>
  </si>
  <si>
    <t>2234</t>
  </si>
  <si>
    <t>2235</t>
  </si>
  <si>
    <t>2236</t>
  </si>
  <si>
    <t>2237</t>
  </si>
  <si>
    <t>2238</t>
  </si>
  <si>
    <t>2239</t>
  </si>
  <si>
    <t>2239.1</t>
  </si>
  <si>
    <t>2239.2</t>
  </si>
  <si>
    <t>2239.3</t>
  </si>
  <si>
    <t>2243</t>
  </si>
  <si>
    <t>2244</t>
  </si>
  <si>
    <t>2245</t>
  </si>
  <si>
    <t>Loại
Category</t>
  </si>
  <si>
    <t>Số Lượng
Quantity</t>
  </si>
  <si>
    <t>Giá thị trường
hoặc giá trị hợp lý tại ngày báo cáo
Market price</t>
  </si>
  <si>
    <t>Tổng giá trị (Đồng)
Value (VND)</t>
  </si>
  <si>
    <t>Tỷ lệ % Tổng giá trị tài sản của Quỹ
% of total asset</t>
  </si>
  <si>
    <t>CÁC CHỈ TIÊU VỀ HIỆU QUẢ HOẠT ĐỘNG
INVESTMENT PERFORMANCE INDICATORS</t>
  </si>
  <si>
    <t>2264</t>
  </si>
  <si>
    <t>2265</t>
  </si>
  <si>
    <t>2266</t>
  </si>
  <si>
    <t>22661</t>
  </si>
  <si>
    <t>2267</t>
  </si>
  <si>
    <t>2268</t>
  </si>
  <si>
    <t>2269</t>
  </si>
  <si>
    <t>2270</t>
  </si>
  <si>
    <t>CÁC CHỈ TIÊU KHÁC
OTHER INDICATORS</t>
  </si>
  <si>
    <t>2272</t>
  </si>
  <si>
    <t>Quy mô quỹ đầu kỳ (tính theo mệnh giá chứng chỉ quỹ)
Fund scale at the beginning of the period (based on par value of fund certificate)</t>
  </si>
  <si>
    <t>2273</t>
  </si>
  <si>
    <t>Tổng giá trị chứng chỉ quỹ đang lưu hành đầu kỳ
Total value of outstanding Fund Certificate at the beginning of period</t>
  </si>
  <si>
    <t>2274</t>
  </si>
  <si>
    <t>2275</t>
  </si>
  <si>
    <t>Thay đổi quy mô quỹ trong kỳ (tính theo mệnh giá chứng chỉ quỹ)
Change of Fund scale during the period (based on par value of fund certificate)</t>
  </si>
  <si>
    <t>2276</t>
  </si>
  <si>
    <t>Thay đổi số lượng chứng chỉ quỹ trong kỳ
Change of Number of Fund Certificates during the period</t>
  </si>
  <si>
    <t>Thay đổi giá trị vốn trong kỳ (theo mệnh giá) 
Change in capital amount during the period (based on par value)</t>
  </si>
  <si>
    <t>2277</t>
  </si>
  <si>
    <t>2278</t>
  </si>
  <si>
    <t>22781</t>
  </si>
  <si>
    <t>22782</t>
  </si>
  <si>
    <t>2279</t>
  </si>
  <si>
    <t>2280</t>
  </si>
  <si>
    <t>2281</t>
  </si>
  <si>
    <t>Tỷ lệ nắm giữ chứng chỉ quỹ của công ty quản lý quỹ và người có liên quan cuối kỳ
Fund Management Company and related parties' ownership ratio at the end of the period</t>
  </si>
  <si>
    <t>2282</t>
  </si>
  <si>
    <t>Tỷ lệ nắm giữ chứng chỉ quỹ của 10 nhà đầu tư lớn nhất cuối kỳ
Top 10 investors' ownership ratio at the end of the period</t>
  </si>
  <si>
    <t>2283</t>
  </si>
  <si>
    <t>Tỷ lệ nắm giữ chứng chỉ quỹ của nhà đầu tư nước ngoài cuối kỳ
Foreign investors' ownership ratio at the end of the period</t>
  </si>
  <si>
    <t>2284</t>
  </si>
  <si>
    <t>Số nhà đầu tư tham gia vào quỹ, kể cả giao dịch ký danh
Number of investors of the Fund at the end of the period</t>
  </si>
  <si>
    <t>22841</t>
  </si>
  <si>
    <t>2285</t>
  </si>
  <si>
    <t>BÁO CÁO THU NHẬP
STATEMENT OF COMPREHENSIVE INCOME</t>
  </si>
  <si>
    <t>Chỉ tiêu
Indicator</t>
  </si>
  <si>
    <t>Mã số
Code</t>
  </si>
  <si>
    <t>Thuyết minh
Note</t>
  </si>
  <si>
    <t>Số lũy kế
Year-to-date</t>
  </si>
  <si>
    <t>01</t>
  </si>
  <si>
    <t>02</t>
  </si>
  <si>
    <t>03</t>
  </si>
  <si>
    <t>03.1</t>
  </si>
  <si>
    <t>03.2</t>
  </si>
  <si>
    <t>04</t>
  </si>
  <si>
    <t>05</t>
  </si>
  <si>
    <t>06</t>
  </si>
  <si>
    <t>07</t>
  </si>
  <si>
    <t>08</t>
  </si>
  <si>
    <t>09</t>
  </si>
  <si>
    <t>10</t>
  </si>
  <si>
    <t>2.1. Chi phí giao dịch mua, bán các khoản đầu tư
Expense for purchasing and selling investments</t>
  </si>
  <si>
    <t>11</t>
  </si>
  <si>
    <t>11.1</t>
  </si>
  <si>
    <t>11.2</t>
  </si>
  <si>
    <t>2.2. Chi phí dự phòng nợ phải thu khó đòi và xử lý tổn thất phải thu khó đòi
Provision expense</t>
  </si>
  <si>
    <t>12</t>
  </si>
  <si>
    <t>2.3. Chi phí lãi vay
Borrowing interest expense</t>
  </si>
  <si>
    <t>13</t>
  </si>
  <si>
    <t>2.4. Chi phí dự phòng giảm giá tài sản nhận thế chấp và xử lý tổn thất các khoản đầu tư cho vay có tài sản nhận thế chấp
Impairment expense for devaluation of assets received as pledge</t>
  </si>
  <si>
    <t>14</t>
  </si>
  <si>
    <t>15</t>
  </si>
  <si>
    <t>20</t>
  </si>
  <si>
    <t>20.1</t>
  </si>
  <si>
    <t>3.2. Phí dịch vụ lưu ký tài sản Quỹ mở
Custodian fee</t>
  </si>
  <si>
    <t>20.2</t>
  </si>
  <si>
    <t>20.2.1</t>
  </si>
  <si>
    <t>20.2.2</t>
  </si>
  <si>
    <t>20.2.3</t>
  </si>
  <si>
    <t>3.3. Phí dịch vụ giám sát
Supervising fee</t>
  </si>
  <si>
    <t>20.3</t>
  </si>
  <si>
    <t>3.4. Phí dịch vụ quản trị Quỹ mở
Fund administrative fee</t>
  </si>
  <si>
    <t>20.4</t>
  </si>
  <si>
    <t>3.5. Phí dịch vụ đại lý chuyển nhượng
Transfer agent fee</t>
  </si>
  <si>
    <t>20.5</t>
  </si>
  <si>
    <t xml:space="preserve">3.6. Phí dịch vụ khác của Nhà cung cấp dịch vụ cho Quỹ mở
Other service fees </t>
  </si>
  <si>
    <t>20.6</t>
  </si>
  <si>
    <t>20.6.1</t>
  </si>
  <si>
    <t>20.6.2</t>
  </si>
  <si>
    <t>3.7. Chi phí họp, Đại hội Quỹ mở
Meeting and General Meeting expense</t>
  </si>
  <si>
    <t>20.7</t>
  </si>
  <si>
    <t>20.8</t>
  </si>
  <si>
    <t>3.9. Chi phí thanh lý tài sản Quỹ mở
Asset disposal expense</t>
  </si>
  <si>
    <t>20.9</t>
  </si>
  <si>
    <t>20.10</t>
  </si>
  <si>
    <t>20.10.01</t>
  </si>
  <si>
    <t>Chi phí công tác, họp của ban đại diện
Fund's Board of Representatives travelling, meeting expenses</t>
  </si>
  <si>
    <t>20.10.02</t>
  </si>
  <si>
    <t>Chi phí báo cáo thường niên
Annual report expenses</t>
  </si>
  <si>
    <t>20.10.03</t>
  </si>
  <si>
    <t>20.10.04</t>
  </si>
  <si>
    <t>20.10.05</t>
  </si>
  <si>
    <t>20.10.06</t>
  </si>
  <si>
    <t>20.10.07</t>
  </si>
  <si>
    <t>20.10.08</t>
  </si>
  <si>
    <t>20.10.09</t>
  </si>
  <si>
    <t>20.10.10</t>
  </si>
  <si>
    <t>20.10.11</t>
  </si>
  <si>
    <t>20.10.12</t>
  </si>
  <si>
    <t>20.10.13</t>
  </si>
  <si>
    <t>Chi phí khác
Other expenses</t>
  </si>
  <si>
    <t>20.10.14</t>
  </si>
  <si>
    <t>IV. KẾT QUẢ HOẠT ĐỘNG ĐẦU TƯ 
GAIN (LOSSES) FROM INVESTMENT 
(23 = 01-10-20)</t>
  </si>
  <si>
    <t>23</t>
  </si>
  <si>
    <t xml:space="preserve">V. KẾT QUẢ THU NHẬP VÀ CHI PHÍ KHÁC
OTHER INCOME AND EXPENSE </t>
  </si>
  <si>
    <t>24</t>
  </si>
  <si>
    <t>24.1</t>
  </si>
  <si>
    <t>24.2</t>
  </si>
  <si>
    <t>VI. TỔNG LỢI NHUẬN KẾ TOÁN TRƯỚC THUẾ 
PROFIT BEFORE TAX
(30=23+24)</t>
  </si>
  <si>
    <t>30</t>
  </si>
  <si>
    <t>6.1. Lợi nhuận/(lỗ) đã thực hiện
Realized profit (losses)</t>
  </si>
  <si>
    <t>31</t>
  </si>
  <si>
    <t>6.2. Lợi nhận/(lỗ) chưa thực hiện
Unrealized profit (losses)</t>
  </si>
  <si>
    <t>32</t>
  </si>
  <si>
    <t>VII. CHI PHÍ THUẾ TNDN
CORPORATE INCOME TAX</t>
  </si>
  <si>
    <t>40</t>
  </si>
  <si>
    <t>VIII. LỢI NHUẬN KẾ TOÁN SAU THUẾ TNDN 
PROFIT AFTER TAX
(41=30-40)</t>
  </si>
  <si>
    <t>41</t>
  </si>
  <si>
    <t>Người lập:</t>
  </si>
  <si>
    <t xml:space="preserve">             Người duyệt:</t>
  </si>
  <si>
    <t>BÁO  CÁO TÌNH HÌNH TÀI CHÍNH
STATEMENT OF FINANCIAL POSITION</t>
  </si>
  <si>
    <t>STT
No.</t>
  </si>
  <si>
    <t>03.3</t>
  </si>
  <si>
    <t>2222.3</t>
  </si>
  <si>
    <t>03.4</t>
  </si>
  <si>
    <t>Tiền lãi hợp đồng mua lại đảo ngược được nhận
Reverse repo contract interest received</t>
  </si>
  <si>
    <t>Lãi tiền gửi ngân hàng
Interest income from bank deposits</t>
  </si>
  <si>
    <t>1.3. Lãi (lỗ) bán các khoản đầu tư
Realized gain (losses) from disposal investments</t>
  </si>
  <si>
    <t>1.4. Chênh lệch tăng, giảm đánh giá lại các khoản đầu tư chưa thực hiện
Unrealized gain (losses) from investment revaluation</t>
  </si>
  <si>
    <t xml:space="preserve">1.6. Chênh lệch lãi, lỗ tỷ giá hối đoái đã và chưa thực hiện
Realized and unrealized gain (losses) from foreign exchange </t>
  </si>
  <si>
    <t>Cổ tức, trái tức được nhận
Dividend income, interest income from bonds</t>
  </si>
  <si>
    <t>Cổ tức được nhận
Dividends income</t>
  </si>
  <si>
    <t>Trái tức được nhận
Interest income from bonds</t>
  </si>
  <si>
    <t>Lãi được nhận
Interest income</t>
  </si>
  <si>
    <t>Các khoản thu nhập khác
Other incomes</t>
  </si>
  <si>
    <t>Thu nhập khác về đầu tư
Other investment incomes</t>
  </si>
  <si>
    <t>Thu nhập khác 
Other incomes</t>
  </si>
  <si>
    <t>Chi phí
Expenses</t>
  </si>
  <si>
    <t>Chi phí cung cấp báo giá chứng khoán
Price feed fee</t>
  </si>
  <si>
    <t>Chi phí họp Đại hội Quỹ
Meeting expenses</t>
  </si>
  <si>
    <t>Chi phí công bố thông tin của Quỹ
Expenses of information disclosure of the Fund</t>
  </si>
  <si>
    <t>Phí thiết kế, in ấn, gửi thư…
Designing, printing, posting... expenses</t>
  </si>
  <si>
    <t>Lãi / (lỗ) từ hoạt động đầu tư
Gain / (Loss) from Investment Activities</t>
  </si>
  <si>
    <t>Lợi nhuận bình quân năm (chỉ áp dụng đối với báo cáo năm)
Average annual profit (only applicable to annual report)</t>
  </si>
  <si>
    <t>Tỷ suất lợi nhuận bình quân năm (chỉ áp dụng đối với báo cáo năm)
Average annual rate of return (only applicable to annual report)</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</si>
  <si>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</si>
  <si>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</si>
  <si>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Quy mô quỹ cuối kỳ (tính theo mệnh giá chứng chỉ quỹ)
Fund scale at the end of the period (based on par value)</t>
  </si>
  <si>
    <t>Giá trị tài sản ròng trên một đơn vị quỹ cuối kỳ
Net asset value per Fund Certificate at the end of period</t>
  </si>
  <si>
    <t>II. CHI PHÍ ĐẦU TƯ
INVESTMENT EXPENSES</t>
  </si>
  <si>
    <t>2.5. Chi phí đầu tư khác
Other investment expenses</t>
  </si>
  <si>
    <t>III. CHI PHÍ HOẠT ĐỘNG CỦA QUỸ
OPERATING EXPENSES</t>
  </si>
  <si>
    <t>3.8. Chi phí kiểm toán
Audit fee</t>
  </si>
  <si>
    <t>3.10. Chi phí hoạt động khác
Other operating expenses</t>
  </si>
  <si>
    <t>Chi phí cung cấp báo giá chứng khoán 
Price feed fee</t>
  </si>
  <si>
    <t>Chi phí thiết lập Quỹ
Set up fee</t>
  </si>
  <si>
    <t>Phí quản lý thường niên trả UBCKNN
Annual fee paid to SSC</t>
  </si>
  <si>
    <t>Phí niêm yết
Listing fee</t>
  </si>
  <si>
    <t>5.2. Chi phí khác
Other expenses</t>
  </si>
  <si>
    <t>Lãi hợp đồng mua lại đảo ngược
Interest income from reverse repo contracts</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</si>
  <si>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</si>
  <si>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</si>
  <si>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</si>
  <si>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</si>
  <si>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họp, công tác của Ban đại diện
Fund's Board of Representatives meeting, travelling expenses</t>
  </si>
  <si>
    <t>Chi phí liên quan đến thực hiện các giao dịch tài sản của Quỹ
Expenses related to execution of Fund’s asset transactions</t>
  </si>
  <si>
    <t>Phí niêm yết, đăng ký chứng khoán
Listing, registration fees</t>
  </si>
  <si>
    <t>Chi phí lãi vay  
Borrowing expense</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</si>
  <si>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</si>
  <si>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</si>
  <si>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</si>
  <si>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</si>
  <si>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MỘT SỐ CHỈ TIÊU KHÁC / OTHER INDICATORS</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</si>
  <si>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</si>
  <si>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</si>
  <si>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I. THU NHẬP, DOANH THU HOẠT ĐỘNG ĐẦU TƯ
Investment income</t>
  </si>
  <si>
    <t>1.1. Cổ tức được chia
Dividend income</t>
  </si>
  <si>
    <t>1.2. Tiền lãi được nhận
Interest income</t>
  </si>
  <si>
    <t>Lãi trái phiếu
Interest income from bonds</t>
  </si>
  <si>
    <t>1.5. Doanh thu khác
Other income</t>
  </si>
  <si>
    <t>1.7. Doanh thu khác về đầu tư 
Other investment income</t>
  </si>
  <si>
    <t>1.8. Dự phòng nợ phải thu và dự thu khó đòi về cổ tức, tiền lãi và xử lý tổn thất nợ phải thu khó đòi về cổ tức, tiền lãi
Provisions for bad debts from dividends, interest income and written off bad debts from dividends, interest income</t>
  </si>
  <si>
    <t>3.1.Phí quản lý Quỹ mở
Management fee</t>
  </si>
  <si>
    <t>3.6.1.Phí cung cấp dịch vụ tính giá trị tài sản ròng tham chiếu (iNAV) trả cho HOSE
Accrual expenses payable to HOSE for iNAV calculation</t>
  </si>
  <si>
    <t>3.6.2. Phí cấp quyền sử dụng chỉ số trả cho HOSE
Accrual expenses payable to HOSE for Index usage</t>
  </si>
  <si>
    <t>5.1. Thu nhập khác
Other income</t>
  </si>
  <si>
    <t>Hợp đồng tiền gửi có kỳ hạn trên ba (03) tháng
Deposits with term over three (03) months</t>
  </si>
  <si>
    <t>Quyền mua chứng khoán
Investment - Rights</t>
  </si>
  <si>
    <t>Hợp đồng tương lai chỉ số
Index future contracts</t>
  </si>
  <si>
    <t>Hợp đồng mua lại đảo ngược
Reverse repo contracts</t>
  </si>
  <si>
    <t>Phải thu cổ tức
Dividend receivables</t>
  </si>
  <si>
    <t>Phải thu trái tức
Coupon receivables</t>
  </si>
  <si>
    <t>TỔNG TÀI SẢN
TOTAL ASSETS</t>
  </si>
  <si>
    <t>Phải trả cho nhà đầu tư chờ mua chứng chỉ quỹ
Subscription Pending allotment</t>
  </si>
  <si>
    <t>Phải trả nhà đầu tư trên tài sản giữ hộ
Payables to investors for investment bought on behalf</t>
  </si>
  <si>
    <t>Phí giao dịch
Transaction fee</t>
  </si>
  <si>
    <t>Phải trả khác
Other payables</t>
  </si>
  <si>
    <t>Phải trả phí báo giá
Price feed fee payable</t>
  </si>
  <si>
    <t>Trích trước phí công tác, họp của ban đại diện
Accrued expense for Fund's Board of Representatives travelling, meeting</t>
  </si>
  <si>
    <t>I. TÀI SẢN
ASSETS</t>
  </si>
  <si>
    <t>1</t>
  </si>
  <si>
    <t>1.Tiền gửi ngân hàng và tương đương tiền
Cash at bank and cash equivalent</t>
  </si>
  <si>
    <t>110</t>
  </si>
  <si>
    <t>1.1</t>
  </si>
  <si>
    <t>1.1. Tiền gửi ngân hàng 
Cash at bank</t>
  </si>
  <si>
    <t>111</t>
  </si>
  <si>
    <t/>
  </si>
  <si>
    <t>Tiền gửi của nhà đầu tư cho hoạt động mua chứng chỉ quỹ 
Cash at bank for Fund's subscription</t>
  </si>
  <si>
    <t>111.1</t>
  </si>
  <si>
    <t>Tiền phải trả cho Nhà đầu tư về mua lại Chứng chỉ quỹ
Cash at bank for Fund's redemption</t>
  </si>
  <si>
    <t>111.2</t>
  </si>
  <si>
    <t>Tiền gửi ngân hàng cho hoạt động của Quỹ
Cash at bank for Fund's operation</t>
  </si>
  <si>
    <t>111.3</t>
  </si>
  <si>
    <t>111.4</t>
  </si>
  <si>
    <t>1.2</t>
  </si>
  <si>
    <t>1.2. Tiền gửi có kỳ hạn dưới ba (03) tháng
Deposit with term less than three (03) months</t>
  </si>
  <si>
    <t>112</t>
  </si>
  <si>
    <t>2</t>
  </si>
  <si>
    <t>2. Các khoản đầu tư thuần
Net Investments</t>
  </si>
  <si>
    <t>120</t>
  </si>
  <si>
    <t>2.1</t>
  </si>
  <si>
    <t>2.1. Các khoản đầu tư
Investments</t>
  </si>
  <si>
    <t>121</t>
  </si>
  <si>
    <t>121.1</t>
  </si>
  <si>
    <t>121.2</t>
  </si>
  <si>
    <t>Trái phiếu niêm yết
Listed Bonds</t>
  </si>
  <si>
    <t>121.3</t>
  </si>
  <si>
    <t>Trái phiếu chưa niêm yết 
Unlisted Bonds</t>
  </si>
  <si>
    <t>121.4</t>
  </si>
  <si>
    <t>121.5</t>
  </si>
  <si>
    <t>121.6</t>
  </si>
  <si>
    <t>121.7</t>
  </si>
  <si>
    <t>121.8</t>
  </si>
  <si>
    <t>Đầu tư khác
Other Investments</t>
  </si>
  <si>
    <t>121.9</t>
  </si>
  <si>
    <t>121.10</t>
  </si>
  <si>
    <t>2.2</t>
  </si>
  <si>
    <t>2.2. Dự phòng giảm giá tài sản nhận thế chấp 
Impairment of devaluation of pledged assets</t>
  </si>
  <si>
    <t>122</t>
  </si>
  <si>
    <t>3</t>
  </si>
  <si>
    <t>3. Các khoản phải thu
Receivables</t>
  </si>
  <si>
    <t>130</t>
  </si>
  <si>
    <t>3.1</t>
  </si>
  <si>
    <t>3.1 Phải thu về bán các khoản đầu tư
Receivables from investments sold but not yet settled</t>
  </si>
  <si>
    <t>131</t>
  </si>
  <si>
    <t>Trong đó: Phải thu khó đòi về bán các khoản đầu tư
In which: Overdue receivables from selling investments</t>
  </si>
  <si>
    <t>132</t>
  </si>
  <si>
    <t>3.2</t>
  </si>
  <si>
    <t>3.2. Phải thu và dự thu cổ tức, tiền lãi các khoản đầu tư
Dividend and interest receivables</t>
  </si>
  <si>
    <t>133</t>
  </si>
  <si>
    <t>3.2.1</t>
  </si>
  <si>
    <t>3.2.1. Phải thu cổ tức, tiền lãi đến ngày nhận
Dividend and interest receivables on or after payment date</t>
  </si>
  <si>
    <t>134</t>
  </si>
  <si>
    <t>134.1</t>
  </si>
  <si>
    <t>134.2</t>
  </si>
  <si>
    <t>Phải thu lãi tiền gửi có kỳ hạn dưới 3 tháng
Interest receivables from deposit with term less than three (03) months</t>
  </si>
  <si>
    <t>134.3</t>
  </si>
  <si>
    <t>Phải thu lãi tiền gửi có kỳ hạn trên 3 tháng
Interest receivables from deposit with term more than three (03) months</t>
  </si>
  <si>
    <t>134.4</t>
  </si>
  <si>
    <t>134.5</t>
  </si>
  <si>
    <t>Trong đó: Phải thu khó đòi về cổ tức, tiền lãi đến ngày nhận  nhưng chưa nhận được
In which: Overdue receivables from dividend, interest income</t>
  </si>
  <si>
    <t>135</t>
  </si>
  <si>
    <t>3.2.2</t>
  </si>
  <si>
    <t>3.2.2.Dự thu cổ tức, tiền lãi chưa đến ngày nhận 
Dividend and interest receivables before payment date</t>
  </si>
  <si>
    <t>136</t>
  </si>
  <si>
    <t>Dự thu cổ tức
Dividend receivables</t>
  </si>
  <si>
    <t>136.1</t>
  </si>
  <si>
    <t>Dự thu lãi trái phiếu
Interest accrual from bonds</t>
  </si>
  <si>
    <t>136.2</t>
  </si>
  <si>
    <t>Dự thu lãi tiền gửi có kỳ hạn dưới 3 tháng
Interest accrual from deposits with term less than three (03) months</t>
  </si>
  <si>
    <t>136.3</t>
  </si>
  <si>
    <t>Dự thu lãi tiền gửi có kỳ hạn trên 3 tháng
Interest accrual from deposit with term more than three (03) months</t>
  </si>
  <si>
    <t>136.4</t>
  </si>
  <si>
    <t>136.5</t>
  </si>
  <si>
    <t>Dự thu lãi hợp đồng mua lại đảo ngược
Interest receivables from reverse repo contracts</t>
  </si>
  <si>
    <t>136.6</t>
  </si>
  <si>
    <t>3.3</t>
  </si>
  <si>
    <t>3.3. Các khoản phải thu khác
Other receivables</t>
  </si>
  <si>
    <t>137</t>
  </si>
  <si>
    <t>Phải thu cho khoản cổ phiếu hạn chế chờ mua
Receivable from AP/Investors on securities on hold of buying</t>
  </si>
  <si>
    <t>137.1</t>
  </si>
  <si>
    <t>Các tài sản khác
Other assets</t>
  </si>
  <si>
    <t>137.2</t>
  </si>
  <si>
    <t>Các khoản khác
Others</t>
  </si>
  <si>
    <t>137.3</t>
  </si>
  <si>
    <t>3.4</t>
  </si>
  <si>
    <t>3.4. Dự phòng nợ phải thu khó đòi
Provision for doubtful debt</t>
  </si>
  <si>
    <t>138</t>
  </si>
  <si>
    <t>100</t>
  </si>
  <si>
    <t>II. NỢ PHẢI TRẢ
TOTAL LIABILITIES</t>
  </si>
  <si>
    <t>1. Vay ngắn hạn 
Short-term loans</t>
  </si>
  <si>
    <t>311</t>
  </si>
  <si>
    <t>Gốc hợp đồng repo
Repo contracts - Principal</t>
  </si>
  <si>
    <t>311.1</t>
  </si>
  <si>
    <t>Vay ngắn hạn
Short-term loans</t>
  </si>
  <si>
    <t>311.2</t>
  </si>
  <si>
    <t>2. Phải trả về mua các khoản đầu tư
Payables for securities bought but not yet settled</t>
  </si>
  <si>
    <t>312</t>
  </si>
  <si>
    <t>3. Phải trả phí cho các Đại lý phân phối, Công ty quản lý quỹ về mua bán Chứng chỉ quỹ
Subscription and Redemption fee payable to distributors and fund management company</t>
  </si>
  <si>
    <t>313</t>
  </si>
  <si>
    <t>Phải trả phí cho các Đại lý phân phối về mua bán Chứng chỉ quỹ
Subscription and Redemption fee payable to distributors</t>
  </si>
  <si>
    <t>313.1</t>
  </si>
  <si>
    <t>Phải trả phí cho Công ty quản lý quỹ về mua bán Chứng chỉ quỹ
Subscription and Redemption fee payable to fund management company</t>
  </si>
  <si>
    <t>313.2</t>
  </si>
  <si>
    <t>4</t>
  </si>
  <si>
    <t>4. Thuế và các khoản phải nộp Nhà nước
Tax payables and obligations to the State Budget</t>
  </si>
  <si>
    <t>314</t>
  </si>
  <si>
    <t>5</t>
  </si>
  <si>
    <t>5.Phải trả thu nhập cho Nhà đầu tư
Profit distribution payables</t>
  </si>
  <si>
    <t>315</t>
  </si>
  <si>
    <t>6</t>
  </si>
  <si>
    <t>6. Chi phí phải trả
Expense Accruals</t>
  </si>
  <si>
    <t>316</t>
  </si>
  <si>
    <t>316.1</t>
  </si>
  <si>
    <t>Phải trả phí môi giới
Brokerage fee payables</t>
  </si>
  <si>
    <t>316.1.1</t>
  </si>
  <si>
    <t>Phải trả phí giao dịch thanh toán bù trừ chứng khoán
Clearing Settlement Fee payables</t>
  </si>
  <si>
    <t>316.1.2</t>
  </si>
  <si>
    <t>Trích trước phí kiểm toán
Accrued expense for audit fee</t>
  </si>
  <si>
    <t>316.2</t>
  </si>
  <si>
    <t>Trích trước phí họp đại hội thường niên
Accrued expense for Annual General meeting</t>
  </si>
  <si>
    <t>316.3</t>
  </si>
  <si>
    <t>Trích trước phí báo cáo thường niên
Accrued expense for Annual report</t>
  </si>
  <si>
    <t>316.4</t>
  </si>
  <si>
    <t>Trích trước thù lao ban đại diện quỹ
Accrued expense for Remuneration Payable to Fund's Board of Representatives</t>
  </si>
  <si>
    <t>316.5</t>
  </si>
  <si>
    <t>Trích trước phí quản lý niêm yết hàng năm tại SGDCK 
Accrued expense for annual listing fee at HOSE</t>
  </si>
  <si>
    <t>316.6</t>
  </si>
  <si>
    <t>Trích trước lãi vay ngắn hạn của hợp đồng vay và hợp đồng repo
Accrued Interest Expense of short-term loan contracts and repo contracts</t>
  </si>
  <si>
    <t>316.7</t>
  </si>
  <si>
    <t>7</t>
  </si>
  <si>
    <t>7. Phải trả cho Nhà đầu tư về mua Chứng chỉ quỹ
Subscription payables to investors</t>
  </si>
  <si>
    <t>317</t>
  </si>
  <si>
    <t>317.1</t>
  </si>
  <si>
    <t>317.2</t>
  </si>
  <si>
    <t>8</t>
  </si>
  <si>
    <t>8. Phải trả cho Nhà đầu tư về mua lại Chứng chỉ quỹ
Redemption payables to investors</t>
  </si>
  <si>
    <t>318</t>
  </si>
  <si>
    <t>9</t>
  </si>
  <si>
    <t>9. Phải trả dịch vụ quản lý Quỹ mở
Fund management related service expense payable</t>
  </si>
  <si>
    <t>319</t>
  </si>
  <si>
    <t>Trích trước phải trả phí quản lý
Accrued expense for Management fee</t>
  </si>
  <si>
    <t>319.1</t>
  </si>
  <si>
    <t>Trích trước phí lưu ký tài sản Quỹ mở
Accrued expense for Custodian fee</t>
  </si>
  <si>
    <t>319.2</t>
  </si>
  <si>
    <t>319.2.1</t>
  </si>
  <si>
    <t>319.2.2</t>
  </si>
  <si>
    <t>319.2.3</t>
  </si>
  <si>
    <t>Trích trước phí quản trị quỹ
Accrued expense for Fund administration fee</t>
  </si>
  <si>
    <t>319.3</t>
  </si>
  <si>
    <t>Trích trước phí giám sát
Accrued expense for Supervising fee</t>
  </si>
  <si>
    <t>319.4</t>
  </si>
  <si>
    <t>Trích trước phí dịch vụ đại lý chuyển nhượng
Accrued expense for Tranfer agency fee</t>
  </si>
  <si>
    <t>319.5</t>
  </si>
  <si>
    <t>Dự chi phí cung cấp dịch vụ tính giá trị tài sản ròng tham chiếu (iNAV) cho HOSE
Accrued expense for payable to HOSE for iNAV calculation</t>
  </si>
  <si>
    <t>319.6</t>
  </si>
  <si>
    <t>Dự chi phí cấp quyền sử dụng chỉ số cho HOSE
Accrued expense for payable to HOSE for Index usage</t>
  </si>
  <si>
    <t>319.7</t>
  </si>
  <si>
    <t>10. Phải trả, phải nộp khác
Other payables</t>
  </si>
  <si>
    <t>320</t>
  </si>
  <si>
    <t>320.1</t>
  </si>
  <si>
    <t>320.2</t>
  </si>
  <si>
    <t>Trích trước phí quản lý thường niên trả cho UBCKNN
Accrued expense for Annual Fee paid to SSC</t>
  </si>
  <si>
    <t>320.3</t>
  </si>
  <si>
    <t>Phí Ngân hàng S2B
S2B Bank charge</t>
  </si>
  <si>
    <t>320.4</t>
  </si>
  <si>
    <t>320.5</t>
  </si>
  <si>
    <t>TỔNG NỢ PHẢI TRẢ
TOTAL LIABILITIES</t>
  </si>
  <si>
    <t>300</t>
  </si>
  <si>
    <t>III. 	GIÁ TRỊ TÀI SẢN RÒNG CÓ THỂ PHÂN PHỐI CHO NHÀ ĐẦU TƯ NẮM GIỮ CHỨNG CHỈ QUỸ MỞ (I-II)
DISTRIBUTABLE NET ASSET VALUE (I-II)</t>
  </si>
  <si>
    <t>400</t>
  </si>
  <si>
    <t>1. Vốn góp của Nhà đầu tư
Contributed capital</t>
  </si>
  <si>
    <t>411</t>
  </si>
  <si>
    <t>1.1 Vốn góp phát hành
Capital from subscription</t>
  </si>
  <si>
    <t>412</t>
  </si>
  <si>
    <t>1.2 Vốn góp mua lại
Capital from redemption</t>
  </si>
  <si>
    <t>413</t>
  </si>
  <si>
    <t>2. Thặng dư vốn góp của Nhà đầu tư
Share premium</t>
  </si>
  <si>
    <t>414</t>
  </si>
  <si>
    <t>3. Lợi nhuận chưa phân phối 
Undistributed earnings</t>
  </si>
  <si>
    <t>420</t>
  </si>
  <si>
    <t>3.1 Lợi nhuận chưa phân phối  đầu kỳ
Undistributed earnings at the beginning of the period</t>
  </si>
  <si>
    <t>420.1</t>
  </si>
  <si>
    <t>3.2 Lợi nhuận chưa phân phối  trong kỳ
Undistributed earnings during the period</t>
  </si>
  <si>
    <t>420.2</t>
  </si>
  <si>
    <t>IV. GIÁ TRỊ TÀI SẢN RÒNG QUỸ MỞ TRÊN 1 ĐƠN VỊ CHỨNG CHỈ QUỸ (IV=(I-II)/III)
NET ASSET VALUE  PER FUND CERTIFICATE</t>
  </si>
  <si>
    <t>430</t>
  </si>
  <si>
    <t>V. LỢI NHUẬN ĐÃ PHÂN PHỐI CHO NHÀ ĐẦU TƯ
DISTRIBUTED EARNINGS</t>
  </si>
  <si>
    <t>440</t>
  </si>
  <si>
    <t>1. Lợi nhuận/Tài sản đã phân phối cho Nhà đầu tư trong kỳ
Distributed earnings assets in the period</t>
  </si>
  <si>
    <t>441</t>
  </si>
  <si>
    <t>2. Lợi nhuận đã phân phối cho Nhà đầu tư lũy kế từ khi thành lập Quỹ mở đến kỳ lập báo cáo này
Accumulated distributed profit/ assets</t>
  </si>
  <si>
    <t>442</t>
  </si>
  <si>
    <t>VI. CÁC CHỈ TIÊU NGOÀI BÁO CÁO TÌNH HÌNH TÀI CHÍNH
OFF BALANCE SHEET ITEMS</t>
  </si>
  <si>
    <t>1. Tài sản nhận thế chấp
Assets received as pledge</t>
  </si>
  <si>
    <t>001</t>
  </si>
  <si>
    <t>2. Nợ khó đòi đã xử lý
Written off bad debts</t>
  </si>
  <si>
    <t>002</t>
  </si>
  <si>
    <t>3. Ngoại tệ các loại
Foreign currencies</t>
  </si>
  <si>
    <t>003</t>
  </si>
  <si>
    <t>4. Số lượng Chứng chỉ quỹ đang lưu hành
Number of outstanding fund certificates</t>
  </si>
  <si>
    <t>004</t>
  </si>
  <si>
    <t>Fund name:</t>
  </si>
  <si>
    <t>2287</t>
  </si>
  <si>
    <t>2288</t>
  </si>
  <si>
    <t>_______________________________________________</t>
  </si>
  <si>
    <t>_____________________________</t>
  </si>
  <si>
    <t>_____________________</t>
  </si>
  <si>
    <t>BÁO CÁO HOẠT ĐỘNG ĐẦU TƯ CỦA QUỸ MỞ
REPORT ON OPEN ENDED FUND'S INVESTMENT ACTIVITIES</t>
  </si>
  <si>
    <t>BÁO CÁO VỀ TÀI SẢN / ASSET REPORT</t>
  </si>
  <si>
    <t>BÁO CÁO DANH MỤC ĐẦU TƯ / INVESTMENT PORTFOLIO REPORT</t>
  </si>
  <si>
    <t>BÁO CÁO HOẠT ĐỘNG VAY, GIAO DỊCH MUA BÁN LẠI / REPORT ON BORROWING OPERATION, REPO/REVERSE REPO TRANSACTIONS</t>
  </si>
  <si>
    <t>Thu từ bất động sản cho thuê (không áp dụng)
Income from rental property (not applicable)</t>
  </si>
  <si>
    <t>...</t>
  </si>
  <si>
    <t>…</t>
  </si>
  <si>
    <t>Chi phí quản lý trả cho Công ty quản lý quỹ
Management Fee paid to Fund Management Company</t>
  </si>
  <si>
    <t>Chi phí dịch vụ lưu ký - bảo quản tài sản
Custodian service - Safe Custody Fee</t>
  </si>
  <si>
    <t>Chi phí dịch vụ lưu ký - giao dịch chứng khoán
Custodian service - Transaction fee</t>
  </si>
  <si>
    <t>Chi phí giám sát
Supervisory fee</t>
  </si>
  <si>
    <t>Chi phí quản trị quỹ và các chi phí khác mà công ty quản lý quỹ trả cho tổ chức cung cấp dịch vụ có liên quan
Fund Administration Fee, and other fees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</si>
  <si>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</si>
  <si>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</si>
  <si>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Chi phí thiết kế, in ấn, gửi thư…
Designing, printing, posting... expenses</t>
  </si>
  <si>
    <t>Các loại chi phí khác
Other expenses</t>
  </si>
  <si>
    <t>Lãi (lỗ) thực tế phát sinh từ hoạt động đầu tư hoặc chuyển nhượng bất động sản
Realised Gain / (Loss) from disposal of investment or real estate transfer</t>
  </si>
  <si>
    <t>Thay đổi giá trị tài sản ròng của Quỹ do các hoạt động đầu tư của Quỹ trong kỳ
Change of Net Asset Value due to investment activities during the period</t>
  </si>
  <si>
    <t>Thay đổi giá trị tài sản ròng của Quỹ do việc chi trả lợi tức/ cổ tức của Quỹ cho các nhà đầu tư trong kỳ
Change of Net Asset Value due to  dividends payment to investors during the period</t>
  </si>
  <si>
    <t>Thay đổi giá trị tài sản ròng do phát hành thêm/mua lại chứng chỉ quỹ
Change of Net Asset Value due to subscription/redemption during the period</t>
  </si>
  <si>
    <t>2239.3.1</t>
  </si>
  <si>
    <t>2239.3.2</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</si>
  <si>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</si>
  <si>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</si>
  <si>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</si>
  <si>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</si>
  <si>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2286</t>
  </si>
  <si>
    <t xml:space="preserve">
Chi phí trả cho doanh nghiệp thẩm định giá bất động sản/Giá
trị tài sản ròng trung bình trong kỳ (%) (không áp dụng)
Fee paid to Real Estate valuation service provider/ Average NAV (%) (not applicable)
</t>
  </si>
  <si>
    <t>Tỷ lệ chi phí /Giá trị tài sản ròng trung bình trong kỳ (%)
 Expense/Average NAV (%)</t>
  </si>
  <si>
    <t>Tỷ lệ thu nhập (tính cả thu nhập từ lãi, cổ tức, trái tức, chênh
lệch giá)/ Giá trị tài sản ròng (không áp dụng)
Income (including interest income, dividend, coupon income and unrealised gain)/ Average NAV (%) (not applicable)</t>
  </si>
  <si>
    <t>Tổng số lượng chứng chỉ quỹ đang lưu hành đầu kỳ
Total number of outstanding Fund Certificate at the beginning of period</t>
  </si>
  <si>
    <t>22761</t>
  </si>
  <si>
    <t>22762</t>
  </si>
  <si>
    <t>Số lượng chứng chỉ quỹ phát hành thêm trong kỳ
Number of Fund Certificates subscribed during the period</t>
  </si>
  <si>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</si>
  <si>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</si>
  <si>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thị trường trên một chứng chỉ quỹ/cổ phiếu cuối kỳ (không áp dụng)
Market price per fund certificates at the end of period (not applicable)</t>
  </si>
  <si>
    <t>Chỉ tiêu
Indicators</t>
  </si>
  <si>
    <t>Nội dung hoạt động (nên chi tiết
     theo mục tiêu và đối tác)
Description</t>
  </si>
  <si>
    <t>Đối tác
Counterparty</t>
  </si>
  <si>
    <t>Mục tiêu/ Tài sản đảm bảo
Collateral</t>
  </si>
  <si>
    <t>Kỳ hạn
Term</t>
  </si>
  <si>
    <t>Giá trị khoản vay hoặc khoản cho vay
Amount</t>
  </si>
  <si>
    <t>Thời điểm giao dịch
As at transaction date</t>
  </si>
  <si>
    <t>Ngày tháng năm
Date</t>
  </si>
  <si>
    <t>Tỷ lệ giá trị hợp đồng/giá trị tài sản ròng của quỹ/công ty (%)
Balance/NAV (%)</t>
  </si>
  <si>
    <t>Tỷ lệ giá trị hợp đồng/ giá trị tài sản ròng của quỹ/ công ty (%)
Balance/NAV (%)</t>
  </si>
  <si>
    <t>A.</t>
  </si>
  <si>
    <t>BÁO CÁO CHUNG VỀ HOẠT ĐỘNG ĐẦU TƯ CỦA QUỸ/GENERAL INFORMATION ON FUND'S INVESTMENT ACTIVITIES</t>
  </si>
  <si>
    <t>Phụ lục XXVI. Mẫu báo cáo về hoạt động của Quỹ
Appendix XXVI. Report on Fund's Operation</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</si>
  <si>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</si>
  <si>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 xml:space="preserve">(Ban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
</t>
  </si>
  <si>
    <t>Thời điểm báo cáo
As at reporting date</t>
  </si>
  <si>
    <t>Lũy kế từ đầu năm
Accumulated from beginning of year</t>
  </si>
  <si>
    <t>Thay đổi giá trị tài sản ròng của Quỹ trong kỳ, Trong đó
Change of Net Asset Value of the Fund during the period, of which</t>
  </si>
  <si>
    <t>Số lượng chứng chỉ quỹ mua lại trong kỳ
Number of Fund Certificates redeemed during the period</t>
  </si>
  <si>
    <t>Quỹ Đầu Tư Cổ phiếu Tăng trưởng VCBF</t>
  </si>
  <si>
    <t>Ghi chú:
Note:</t>
  </si>
  <si>
    <t>(*) 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
(**) Không tính đến giá trị cam kết của các hợp đồng tương lai chỉ số.
Excluding the committed value of the Index Futures contracts.</t>
  </si>
  <si>
    <t>Mẫu số B02 - QM. Báo cáo tình hình tài chính
Template B02 - QM. Statement of Financial Position</t>
  </si>
  <si>
    <t>(Ban hành kèm theo Thông tư 198/2012/TT-BTC ngày 15 tháng 11 năm 2012 về chế độ kế toán áp dụng đối với quỹ mở) 
(Issued in association with Circular 198/2012/TT-BTC dated 15 Nov 2012 on the Accounting Policies for Open-Ended Fund)</t>
  </si>
  <si>
    <t>(Ban hành kèm theo Thông tư 198/2012/TT-BTC ngày 15 tháng 11 năm 2012 về chế độ kế toán áp dụng đối với quỹ mở)
(Issued in association with Circular 198/2012/TT-BTC dated 15 Nov 2012 on the Accounting Policies for Open-Ended Fund)</t>
  </si>
  <si>
    <t>Mẫu số B01 - QM Báo cáo thu nhập
Template B01 - QM Statement of Comprehensive Income</t>
  </si>
  <si>
    <t>Tốc độ vòng quay danh mục trong kỳ (%)/Portfolio turnover rate (%)</t>
  </si>
  <si>
    <t>Cổ phiếu, chứng chỉ quỹ niêm yết
Listed Shares, fund certificates</t>
  </si>
  <si>
    <t>Cổ phiếu, chứng chỉ quỹ chưa niêm yết
Unlisted Shares, fund certifictes</t>
  </si>
  <si>
    <t>Công cụ thị trường tiền tệ
Money market instruments</t>
  </si>
  <si>
    <t>Lãi công cụ thị trường tiền tệ
Interest income from Money market instruments</t>
  </si>
  <si>
    <t>Phí môi giới, chuyển nhượng
Brokerage &amp; transfer fee</t>
  </si>
  <si>
    <t>Phải thu lãi công cụ thị trường tiền tệ
Interest receivables from Money market instruments</t>
  </si>
  <si>
    <t>Dự thu lãi công cụ thị trường tiền tệ
Interest accrual from Money market instruments</t>
  </si>
  <si>
    <t>Phí dịch vụ lưu ký cho chứng khoán cơ sở, phí quản lý vị thế và tài sản phái sinh trả cho VSDC
Custodian service -  Depository fee, Position and Margin management fee paid to VSDC</t>
  </si>
  <si>
    <t>Phí thực hiện quyền trả cho VSDC
Fee paid to VSDC for getting the list of investors</t>
  </si>
  <si>
    <t>Phí đăng ký niêm yết bổ sung trả VSDC
Additional registration fee paid to VSDC</t>
  </si>
  <si>
    <t>Chi phí lưu ký, giám sát trả cho Ngân hàng Giám sát/VSDC
Custody fee, Supervising fee paid to Supervising Bank/VSDC</t>
  </si>
  <si>
    <t>Chi phí dịch vụ lưu ký cho chứng khoán cơ sở, phí quản lý vị thế và tài sản phái sinh trả cho VSDC
Custodian service -  Depository fee, Position and Margin management fee paid to VSDC</t>
  </si>
  <si>
    <t>I</t>
  </si>
  <si>
    <t>BẤT ĐỘNG SẢN ĐẦU TƯ (KHÔNG ÁP DỤNG)
REAL ESTATE INVESTMENT (NOT APPLICABLE)</t>
  </si>
  <si>
    <t>TỔNG
	TOTAL</t>
  </si>
  <si>
    <t>2264</t>
  </si>
  <si>
    <t>II</t>
  </si>
  <si>
    <t>CỔ PHIẾU NIÊM YẾT, ĐĂNG KÝ GIAO DỊCH, CHỨNG CHỈ QUỸ NIÊM YẾT
SHARES LISTED, SHARES REGISTERED FOR TRADING, LISTED FUND CERTIFICATES</t>
  </si>
  <si>
    <t>2246</t>
  </si>
  <si>
    <t>1</t>
  </si>
  <si>
    <t>ACB</t>
  </si>
  <si>
    <t>2246.1</t>
  </si>
  <si>
    <t>2</t>
  </si>
  <si>
    <t>BVH</t>
  </si>
  <si>
    <t>2246.2</t>
  </si>
  <si>
    <t>3</t>
  </si>
  <si>
    <t>BWE</t>
  </si>
  <si>
    <t>2246.3</t>
  </si>
  <si>
    <t>4</t>
  </si>
  <si>
    <t>CTD</t>
  </si>
  <si>
    <t>2246.4</t>
  </si>
  <si>
    <t>5</t>
  </si>
  <si>
    <t>DBD</t>
  </si>
  <si>
    <t>2246.5</t>
  </si>
  <si>
    <t>6</t>
  </si>
  <si>
    <t>DGW</t>
  </si>
  <si>
    <t>2246.6</t>
  </si>
  <si>
    <t>7</t>
  </si>
  <si>
    <t>FPT</t>
  </si>
  <si>
    <t>2246.7</t>
  </si>
  <si>
    <t>8</t>
  </si>
  <si>
    <t>GMD</t>
  </si>
  <si>
    <t>2246.8</t>
  </si>
  <si>
    <t>9</t>
  </si>
  <si>
    <t>HAX</t>
  </si>
  <si>
    <t>2246.9</t>
  </si>
  <si>
    <t>10</t>
  </si>
  <si>
    <t>HCM</t>
  </si>
  <si>
    <t>2246.10</t>
  </si>
  <si>
    <t>11</t>
  </si>
  <si>
    <t>HPG</t>
  </si>
  <si>
    <t>2246.11</t>
  </si>
  <si>
    <t>12</t>
  </si>
  <si>
    <t>IJC</t>
  </si>
  <si>
    <t>2246.12</t>
  </si>
  <si>
    <t>13</t>
  </si>
  <si>
    <t>LHG</t>
  </si>
  <si>
    <t>2246.13</t>
  </si>
  <si>
    <t>14</t>
  </si>
  <si>
    <t>MBB</t>
  </si>
  <si>
    <t>2246.14</t>
  </si>
  <si>
    <t>15</t>
  </si>
  <si>
    <t>MCM</t>
  </si>
  <si>
    <t>2246.15</t>
  </si>
  <si>
    <t>16</t>
  </si>
  <si>
    <t>MIG</t>
  </si>
  <si>
    <t>2246.16</t>
  </si>
  <si>
    <t>17</t>
  </si>
  <si>
    <t>MSB</t>
  </si>
  <si>
    <t>2246.17</t>
  </si>
  <si>
    <t>18</t>
  </si>
  <si>
    <t>MSH</t>
  </si>
  <si>
    <t>2246.18</t>
  </si>
  <si>
    <t>19</t>
  </si>
  <si>
    <t>MWG</t>
  </si>
  <si>
    <t>2246.19</t>
  </si>
  <si>
    <t>20</t>
  </si>
  <si>
    <t>NLG</t>
  </si>
  <si>
    <t>2246.20</t>
  </si>
  <si>
    <t>21</t>
  </si>
  <si>
    <t>NTC</t>
  </si>
  <si>
    <t>2246.21</t>
  </si>
  <si>
    <t>22</t>
  </si>
  <si>
    <t>PNJ</t>
  </si>
  <si>
    <t>2246.22</t>
  </si>
  <si>
    <t>23</t>
  </si>
  <si>
    <t>QNS</t>
  </si>
  <si>
    <t>2246.23</t>
  </si>
  <si>
    <t>24</t>
  </si>
  <si>
    <t>REE</t>
  </si>
  <si>
    <t>2246.24</t>
  </si>
  <si>
    <t>25</t>
  </si>
  <si>
    <t>SCS</t>
  </si>
  <si>
    <t>2246.25</t>
  </si>
  <si>
    <t>26</t>
  </si>
  <si>
    <t>STB</t>
  </si>
  <si>
    <t>2246.26</t>
  </si>
  <si>
    <t>27</t>
  </si>
  <si>
    <t>TDM</t>
  </si>
  <si>
    <t>2246.27</t>
  </si>
  <si>
    <t>28</t>
  </si>
  <si>
    <t>THG</t>
  </si>
  <si>
    <t>2246.28</t>
  </si>
  <si>
    <t>29</t>
  </si>
  <si>
    <t>TLG</t>
  </si>
  <si>
    <t>2246.29</t>
  </si>
  <si>
    <t>30</t>
  </si>
  <si>
    <t>VIB</t>
  </si>
  <si>
    <t>2246.30</t>
  </si>
  <si>
    <t>31</t>
  </si>
  <si>
    <t>VTP</t>
  </si>
  <si>
    <t>2246.31</t>
  </si>
  <si>
    <t>TỔNG
	TOTAL</t>
  </si>
  <si>
    <t>2247</t>
  </si>
  <si>
    <t>III</t>
  </si>
  <si>
    <t>CỔ PHIẾU CHƯA NIÊM YẾT, ĐĂNG KÝ GIAO DỊCH, CHỨNG CHỈ QUỸ KHÔNG NIÊM YẾT
SHARES UNLISTED, UNREGISTERED FOR TRADING, UNLISTED FUND CERTIFICATES</t>
  </si>
  <si>
    <t>2248</t>
  </si>
  <si>
    <t>TỔNG
	TOTAL</t>
  </si>
  <si>
    <t>2249</t>
  </si>
  <si>
    <t>IV</t>
  </si>
  <si>
    <t>TRÁI PHIẾU
	BONDS</t>
  </si>
  <si>
    <t>2251</t>
  </si>
  <si>
    <t>1</t>
  </si>
  <si>
    <t>Trái phiếu niêm yết
Listed bonds</t>
  </si>
  <si>
    <t>2251.1</t>
  </si>
  <si>
    <t>2</t>
  </si>
  <si>
    <t>Trái phiếu chưa niêm yết
Unlisted Bonds</t>
  </si>
  <si>
    <t>2251.2</t>
  </si>
  <si>
    <t>TỔNG
	TOTAL</t>
  </si>
  <si>
    <t>2252</t>
  </si>
  <si>
    <t>V</t>
  </si>
  <si>
    <t>CÁC LOẠI CHỨNG KHOÁN KHÁC
	OTHER SECURITIES</t>
  </si>
  <si>
    <t>2253</t>
  </si>
  <si>
    <t>1</t>
  </si>
  <si>
    <t>Quyền mua chứng khoán
Investment - Rights</t>
  </si>
  <si>
    <t>2253.1</t>
  </si>
  <si>
    <t>2</t>
  </si>
  <si>
    <t>Chi tiết loại hợp đồng phái sinh(*)
Index future contracts</t>
  </si>
  <si>
    <t>2253.2</t>
  </si>
  <si>
    <t>TỔNG
	TOTAL</t>
  </si>
  <si>
    <t>2254</t>
  </si>
  <si>
    <t>TỔNG CÁC LOẠI CHỨNG KHOÁN
TOTAL TYPES OF SECURITIES</t>
  </si>
  <si>
    <t>2255</t>
  </si>
  <si>
    <t>VI</t>
  </si>
  <si>
    <t>CÁC TÀI SẢN KHÁC
	OTHER ASSETS</t>
  </si>
  <si>
    <t>2256</t>
  </si>
  <si>
    <t>1</t>
  </si>
  <si>
    <t>Cổ tức được nhận
Dividend receivables</t>
  </si>
  <si>
    <t>2256.1</t>
  </si>
  <si>
    <t>2</t>
  </si>
  <si>
    <t>Lãi trái phiếu được nhận
Coupon receivables</t>
  </si>
  <si>
    <t>2256.2</t>
  </si>
  <si>
    <t>3</t>
  </si>
  <si>
    <t>Lãi tiền gửi và công cụ thị trường tiền tệ được nhận
Interest receivables from bank deposits and Money market instruments</t>
  </si>
  <si>
    <t>2256.3</t>
  </si>
  <si>
    <t>4</t>
  </si>
  <si>
    <t>Tiền bán chứng khoán chờ thu
Outstanding Settlement of sales transactions</t>
  </si>
  <si>
    <t>2256.4</t>
  </si>
  <si>
    <t>5</t>
  </si>
  <si>
    <t>Phải thu cho khoản cổ phiếu hạn chế chờ mua
Receivable from AP/Investors on securities on hold of buying</t>
  </si>
  <si>
    <t>2256.5</t>
  </si>
  <si>
    <t>6</t>
  </si>
  <si>
    <t>Phải thu khác
Other receivables</t>
  </si>
  <si>
    <t>2256.6</t>
  </si>
  <si>
    <t>7</t>
  </si>
  <si>
    <t>Tài sản khác
Other assets</t>
  </si>
  <si>
    <t>2256.7</t>
  </si>
  <si>
    <t>TỔNG
	TOTAL</t>
  </si>
  <si>
    <t>2257</t>
  </si>
  <si>
    <t>VII</t>
  </si>
  <si>
    <t>TIỀN
	CASH</t>
  </si>
  <si>
    <t>2258</t>
  </si>
  <si>
    <t>1</t>
  </si>
  <si>
    <t>Tiền, tương đương tiền 
Cash, Cash Equivalent</t>
  </si>
  <si>
    <t>2259</t>
  </si>
  <si>
    <t>1.1</t>
  </si>
  <si>
    <t>Tiền gửi ngân hàng
	Cash at Bank</t>
  </si>
  <si>
    <t>2259.1</t>
  </si>
  <si>
    <t>1.2</t>
  </si>
  <si>
    <t>Các khoản tương đương tiền
Cash Equivalents</t>
  </si>
  <si>
    <t>2259.2</t>
  </si>
  <si>
    <t>2</t>
  </si>
  <si>
    <t>Tiền gửi ngân hàng có kỳ hạn trên 3 tháng
Deposits with term over three (03) months</t>
  </si>
  <si>
    <t>2260</t>
  </si>
  <si>
    <t>3</t>
  </si>
  <si>
    <t>Công cụ thị trường tiền tệ 
Money market instruments</t>
  </si>
  <si>
    <t>2261.1</t>
  </si>
  <si>
    <t>TỔNG
	TOTAL</t>
  </si>
  <si>
    <t>2262</t>
  </si>
  <si>
    <t>VIII</t>
  </si>
  <si>
    <t>Tổng giá trị danh mục 
Total value of portfolio</t>
  </si>
  <si>
    <t>2263</t>
  </si>
  <si>
    <t>1</t>
  </si>
  <si>
    <t>Các khoản vay tiền (nêu chi tiết từng hợp đồng)</t>
  </si>
  <si>
    <t>...</t>
  </si>
  <si>
    <t>...</t>
  </si>
  <si>
    <t>...</t>
  </si>
  <si>
    <t>...</t>
  </si>
  <si>
    <t>...</t>
  </si>
  <si>
    <t>...</t>
  </si>
  <si>
    <t>...</t>
  </si>
  <si>
    <t>...</t>
  </si>
  <si>
    <t>...</t>
  </si>
  <si>
    <t>...</t>
  </si>
  <si>
    <t>I</t>
  </si>
  <si>
    <t>Tổng giá trị các khoản vay tiền/giá trị tài sản ròng</t>
  </si>
  <si>
    <t>2</t>
  </si>
  <si>
    <t>Hợp đồng Repo (nêu chi tiết từng hợp đồng)</t>
  </si>
  <si>
    <t>...</t>
  </si>
  <si>
    <t>...</t>
  </si>
  <si>
    <t>...</t>
  </si>
  <si>
    <t>...</t>
  </si>
  <si>
    <t>...</t>
  </si>
  <si>
    <t>...</t>
  </si>
  <si>
    <t>...</t>
  </si>
  <si>
    <t>...</t>
  </si>
  <si>
    <t>...</t>
  </si>
  <si>
    <t>...</t>
  </si>
  <si>
    <t>II</t>
  </si>
  <si>
    <t>Tổng giá trị các hợp đồng Repo/giá trị tài sản ròng</t>
  </si>
  <si>
    <t>A</t>
  </si>
  <si>
    <t>Tổng giá trị các khoản vay/giá trị tài sản ròng (=I+II)</t>
  </si>
  <si>
    <t>3</t>
  </si>
  <si>
    <t>Cho vay chứng khoán (nêu chi tiết từng hợp đồng)</t>
  </si>
  <si>
    <t>...</t>
  </si>
  <si>
    <t>...</t>
  </si>
  <si>
    <t>...</t>
  </si>
  <si>
    <t>...</t>
  </si>
  <si>
    <t>...</t>
  </si>
  <si>
    <t>...</t>
  </si>
  <si>
    <t>...</t>
  </si>
  <si>
    <t>...</t>
  </si>
  <si>
    <t>...</t>
  </si>
  <si>
    <t>...</t>
  </si>
  <si>
    <t>III</t>
  </si>
  <si>
    <t>Tổng giá trị các hợp đồng/giá trị tài sản ròng</t>
  </si>
  <si>
    <t>4</t>
  </si>
  <si>
    <t>Hợp đồng Reverse Repo (nêu chi tiết từng hợp đồng)</t>
  </si>
  <si>
    <t>...</t>
  </si>
  <si>
    <t>...</t>
  </si>
  <si>
    <t>...</t>
  </si>
  <si>
    <t>...</t>
  </si>
  <si>
    <t>...</t>
  </si>
  <si>
    <t>...</t>
  </si>
  <si>
    <t>...</t>
  </si>
  <si>
    <t>...</t>
  </si>
  <si>
    <t>...</t>
  </si>
  <si>
    <t>...</t>
  </si>
  <si>
    <t>IV</t>
  </si>
  <si>
    <t>Tổng giá trị các hợp đồng/ giá trị tài sản ròng</t>
  </si>
  <si>
    <t>B</t>
  </si>
  <si>
    <t>Tổng giá trị các khoản cho vay/giá trị tài sản ròng (=III + IV)</t>
  </si>
  <si>
    <t>I</t>
  </si>
  <si>
    <t>TÀI SẢN ASSETS</t>
  </si>
  <si>
    <t>2200</t>
  </si>
  <si>
    <t>I.1</t>
  </si>
  <si>
    <t>Tiền và các khoản tương đương tiền
Cash and Cash Equivalents</t>
  </si>
  <si>
    <t>2201</t>
  </si>
  <si>
    <t/>
  </si>
  <si>
    <t>Tiền
Cash</t>
  </si>
  <si>
    <t>2202</t>
  </si>
  <si>
    <t>...</t>
  </si>
  <si>
    <t>...</t>
  </si>
  <si>
    <t>...</t>
  </si>
  <si>
    <t>...</t>
  </si>
  <si>
    <t>...</t>
  </si>
  <si>
    <t>...</t>
  </si>
  <si>
    <t/>
  </si>
  <si>
    <t>Tiền gửi ngân hàng
Cash at bank</t>
  </si>
  <si>
    <t>2203</t>
  </si>
  <si>
    <t>...</t>
  </si>
  <si>
    <t>...</t>
  </si>
  <si>
    <t>...</t>
  </si>
  <si>
    <t>...</t>
  </si>
  <si>
    <t>...</t>
  </si>
  <si>
    <t>...</t>
  </si>
  <si>
    <t/>
  </si>
  <si>
    <t>Tiền gửi của nhà đầu tư cho hoạt động mua chứng chỉ quỹ 
Cash at bank for Fund's subscription</t>
  </si>
  <si>
    <t>2203.1</t>
  </si>
  <si>
    <t/>
  </si>
  <si>
    <t>Tiền phải trả cho Nhà đầu tư về mua lại chứng chỉ quỹ
Cash at bank for Fund's redemption</t>
  </si>
  <si>
    <t>2203.2</t>
  </si>
  <si>
    <t/>
  </si>
  <si>
    <t>Tiền gửi ngân hàng cho hoạt động của Quỹ
Cash at bank for Fund's operation</t>
  </si>
  <si>
    <t>2203.3</t>
  </si>
  <si>
    <t/>
  </si>
  <si>
    <t>Tiền gửi ký quỹ cho hoạt động đầu tư chứng khoán phái sinh
Margin account for trading derivatives</t>
  </si>
  <si>
    <t>2203.4</t>
  </si>
  <si>
    <t/>
  </si>
  <si>
    <t>Tiền, tương đương tiền
Cash, cash equivalents</t>
  </si>
  <si>
    <t>2203.5</t>
  </si>
  <si>
    <t>I.2</t>
  </si>
  <si>
    <t>Các khoản đầu tư (kê chi tiết)
Investments</t>
  </si>
  <si>
    <t>2205</t>
  </si>
  <si>
    <t>...</t>
  </si>
  <si>
    <t>...</t>
  </si>
  <si>
    <t>...</t>
  </si>
  <si>
    <t>...</t>
  </si>
  <si>
    <t>...</t>
  </si>
  <si>
    <t>...</t>
  </si>
  <si>
    <t/>
  </si>
  <si>
    <t>Cổ phiếu, chứng chỉ quỹ niêm yết
Listed Shares, fund certificates</t>
  </si>
  <si>
    <t>2205.1</t>
  </si>
  <si>
    <t/>
  </si>
  <si>
    <t>Cổ phiếu, chứng chỉ quỹ chưa niêm yết
Unlisted Shares, fund certifictes</t>
  </si>
  <si>
    <t>2205.2</t>
  </si>
  <si>
    <t/>
  </si>
  <si>
    <t>Trái phiếu
Bonds</t>
  </si>
  <si>
    <t>2205.3</t>
  </si>
  <si>
    <t/>
  </si>
  <si>
    <t>Công cụ thị trường tiền tệ
Money market instruments</t>
  </si>
  <si>
    <t>2205.4</t>
  </si>
  <si>
    <t/>
  </si>
  <si>
    <t>Hợp đồng tiền gửi có kỳ hạn trên ba (03) tháng
Deposits with term over three (03) months</t>
  </si>
  <si>
    <t>2205.5</t>
  </si>
  <si>
    <t/>
  </si>
  <si>
    <t>Quyền mua chứng khoán
Investment - Rights</t>
  </si>
  <si>
    <t>2205.6</t>
  </si>
  <si>
    <t/>
  </si>
  <si>
    <t>Hợp đồng tương lai chỉ số
Index future contracts</t>
  </si>
  <si>
    <t>2205.7</t>
  </si>
  <si>
    <t/>
  </si>
  <si>
    <t>Đầu tư khác
Other investments</t>
  </si>
  <si>
    <t>2205.8</t>
  </si>
  <si>
    <t/>
  </si>
  <si>
    <t>Hợp đồng mua lại đảo ngược
Reverse repo contracts</t>
  </si>
  <si>
    <t>2205.9</t>
  </si>
  <si>
    <t>I.3</t>
  </si>
  <si>
    <t>Thu từ cho thuê bất động sản đầu tư (không áp dụng)
Receivables from rental of investment property (not applicable)</t>
  </si>
  <si>
    <t>2220</t>
  </si>
  <si>
    <t>...</t>
  </si>
  <si>
    <t>...</t>
  </si>
  <si>
    <t>...</t>
  </si>
  <si>
    <t>...</t>
  </si>
  <si>
    <t>...</t>
  </si>
  <si>
    <t>...</t>
  </si>
  <si>
    <t>I.4</t>
  </si>
  <si>
    <t>Cổ tức, trái tức được nhận
Dividend, Coupon receivables</t>
  </si>
  <si>
    <t>2206</t>
  </si>
  <si>
    <t>...</t>
  </si>
  <si>
    <t>...</t>
  </si>
  <si>
    <t>...</t>
  </si>
  <si>
    <t>...</t>
  </si>
  <si>
    <t>...</t>
  </si>
  <si>
    <t>...</t>
  </si>
  <si>
    <t/>
  </si>
  <si>
    <t>Phải thu cổ tức
Dividend receivables</t>
  </si>
  <si>
    <t>2206.1</t>
  </si>
  <si>
    <t/>
  </si>
  <si>
    <t>Phải thu trái tức
Coupon receivables</t>
  </si>
  <si>
    <t>2206.2</t>
  </si>
  <si>
    <t>I.5</t>
  </si>
  <si>
    <t>Lãi được nhận
Interest receivables</t>
  </si>
  <si>
    <t>2207</t>
  </si>
  <si>
    <t>...</t>
  </si>
  <si>
    <t>...</t>
  </si>
  <si>
    <t>...</t>
  </si>
  <si>
    <t>...</t>
  </si>
  <si>
    <t>...</t>
  </si>
  <si>
    <t>...</t>
  </si>
  <si>
    <t/>
  </si>
  <si>
    <t>Phải thu lãi tiền gửi 
Interest receivable from bank deposits</t>
  </si>
  <si>
    <t>2207.1</t>
  </si>
  <si>
    <t/>
  </si>
  <si>
    <t>Phải thu lãi công cụ thị trường tiền tệ
Interest receivable from Money market instruments</t>
  </si>
  <si>
    <t>2207.2</t>
  </si>
  <si>
    <t/>
  </si>
  <si>
    <t>Phải thu lãi hợp đồng mua lại đảo ngược
Interest receivable from reverse repo contracts</t>
  </si>
  <si>
    <t>2207.3</t>
  </si>
  <si>
    <t>I.6</t>
  </si>
  <si>
    <t>Tiền bán bất động sản chờ thu (không áp dụng)
Real Estate Proceeds Receivables (not applicale)</t>
  </si>
  <si>
    <t>2221</t>
  </si>
  <si>
    <t>...</t>
  </si>
  <si>
    <t>...</t>
  </si>
  <si>
    <t>...</t>
  </si>
  <si>
    <t>...</t>
  </si>
  <si>
    <t>...</t>
  </si>
  <si>
    <t>...</t>
  </si>
  <si>
    <t>I.7</t>
  </si>
  <si>
    <t>Tiền bán chứng khoán chờ thu
Securities Trading Receivables</t>
  </si>
  <si>
    <t>2208</t>
  </si>
  <si>
    <t>...</t>
  </si>
  <si>
    <t>...</t>
  </si>
  <si>
    <t>...</t>
  </si>
  <si>
    <t>...</t>
  </si>
  <si>
    <t>...</t>
  </si>
  <si>
    <t>...</t>
  </si>
  <si>
    <t>I.8</t>
  </si>
  <si>
    <t>Các khoản phải thu khác
Other Receivables</t>
  </si>
  <si>
    <t>2210</t>
  </si>
  <si>
    <t>...</t>
  </si>
  <si>
    <t>...</t>
  </si>
  <si>
    <t>...</t>
  </si>
  <si>
    <t>...</t>
  </si>
  <si>
    <t>...</t>
  </si>
  <si>
    <t>...</t>
  </si>
  <si>
    <t/>
  </si>
  <si>
    <t>Dự phòng giảm giá tài sản nhận thế chấp
Impairment of devaluation of pledged assets</t>
  </si>
  <si>
    <t>2210.1</t>
  </si>
  <si>
    <t/>
  </si>
  <si>
    <t>Dự phòng nợ phải thu khó đòi
Provision for doubtful debt</t>
  </si>
  <si>
    <t>2210.2</t>
  </si>
  <si>
    <t/>
  </si>
  <si>
    <t>Các khoản phải thu khác
Other Receivables</t>
  </si>
  <si>
    <t>2210.3</t>
  </si>
  <si>
    <t>I.9</t>
  </si>
  <si>
    <t>Các tài sản khác
Other Assets</t>
  </si>
  <si>
    <t>2211</t>
  </si>
  <si>
    <t>...</t>
  </si>
  <si>
    <t>...</t>
  </si>
  <si>
    <t>...</t>
  </si>
  <si>
    <t>...</t>
  </si>
  <si>
    <t>...</t>
  </si>
  <si>
    <t>...</t>
  </si>
  <si>
    <t>I.10</t>
  </si>
  <si>
    <t>TỔNG TÀI SẢN
TOTAL ASSETS</t>
  </si>
  <si>
    <t>2212</t>
  </si>
  <si>
    <t>II</t>
  </si>
  <si>
    <t>NỢ
LIABILITIES</t>
  </si>
  <si>
    <t>2213</t>
  </si>
  <si>
    <t>II.1</t>
  </si>
  <si>
    <t>Tiền phải thanh toán mua bất động sản (không áp dụng)
Real Estate Trading Payables (not applicable)</t>
  </si>
  <si>
    <t>2222</t>
  </si>
  <si>
    <t>...</t>
  </si>
  <si>
    <t>...</t>
  </si>
  <si>
    <t>...</t>
  </si>
  <si>
    <t>...</t>
  </si>
  <si>
    <t>...</t>
  </si>
  <si>
    <t>...</t>
  </si>
  <si>
    <t>II.2</t>
  </si>
  <si>
    <t>Tiền phải thanh toán mua chứng khoán
Securities Trading Payables</t>
  </si>
  <si>
    <t>2214</t>
  </si>
  <si>
    <t>...</t>
  </si>
  <si>
    <t>...</t>
  </si>
  <si>
    <t>...</t>
  </si>
  <si>
    <t>...</t>
  </si>
  <si>
    <t>...</t>
  </si>
  <si>
    <t>...</t>
  </si>
  <si>
    <t>II.3</t>
  </si>
  <si>
    <t>Các khoản phải trả khác
Other Payables</t>
  </si>
  <si>
    <t>2215</t>
  </si>
  <si>
    <t>...</t>
  </si>
  <si>
    <t>...</t>
  </si>
  <si>
    <t>...</t>
  </si>
  <si>
    <t>...</t>
  </si>
  <si>
    <t>...</t>
  </si>
  <si>
    <t>...</t>
  </si>
  <si>
    <t/>
  </si>
  <si>
    <t>Phải trả nhà đầu tư
Payables to investors</t>
  </si>
  <si>
    <t>2215.1</t>
  </si>
  <si>
    <t/>
  </si>
  <si>
    <t>Phải trả cho nhà đầu tư chờ mua chứng chỉ quỹ
Subscription Pending allotment</t>
  </si>
  <si>
    <t>2215.1.1</t>
  </si>
  <si>
    <t/>
  </si>
  <si>
    <t>Phải trả nhà đầu tư trên tài sản giữ hộ
Payables to investors for investment bought on behalf</t>
  </si>
  <si>
    <t>2215.1.2</t>
  </si>
  <si>
    <t/>
  </si>
  <si>
    <t>Phải trả nhà đầu tư trên cổ tức đã thu
Payables to investors for collected dividend</t>
  </si>
  <si>
    <t>2215.1.3</t>
  </si>
  <si>
    <t/>
  </si>
  <si>
    <t>Phải trả cho Nhà đầu tư về mua lại chứng chỉ quỹ
Redemption payable to investors</t>
  </si>
  <si>
    <t>2215.1.4</t>
  </si>
  <si>
    <t/>
  </si>
  <si>
    <t>Thuế và các khoản phải nộp Nhà nước
Tax payables and obligations to the State Budget</t>
  </si>
  <si>
    <t>2215.2</t>
  </si>
  <si>
    <t/>
  </si>
  <si>
    <t>Phải trả phí phát hành, mua lại chứng chỉ quỹ cho Đại lý phân phối và Công ty quản lý quỹ
Subscription and Redemption fee payable to distributors and Fund Management Company</t>
  </si>
  <si>
    <t>2215.3</t>
  </si>
  <si>
    <t/>
  </si>
  <si>
    <t>Phải trả thu nhập cho nhà đầu tư
Income payable to investors</t>
  </si>
  <si>
    <t>2215.4</t>
  </si>
  <si>
    <t/>
  </si>
  <si>
    <t>Phải trả thù lao Ban đại diện quỹ
Remuneration Payable to Fund's Board of Representatives</t>
  </si>
  <si>
    <t>2215.5</t>
  </si>
  <si>
    <t/>
  </si>
  <si>
    <t>Phải trả phí quản lý cho công ty quản lý quỹ
Management fee payable</t>
  </si>
  <si>
    <t>2215.6</t>
  </si>
  <si>
    <t/>
  </si>
  <si>
    <t>Phải trả phí quản trị quỹ
Fund Administration fee payable</t>
  </si>
  <si>
    <t>2215.7</t>
  </si>
  <si>
    <t/>
  </si>
  <si>
    <t>Phải trả phí giám sát
Supervisory service fee payable</t>
  </si>
  <si>
    <t>2215.8</t>
  </si>
  <si>
    <t/>
  </si>
  <si>
    <t>Phí giao dịch
Transaction fee</t>
  </si>
  <si>
    <t>2215.9</t>
  </si>
  <si>
    <t/>
  </si>
  <si>
    <t>Phải trả phí môi giới
Brokerage fee payable</t>
  </si>
  <si>
    <t>2215.9.1</t>
  </si>
  <si>
    <t/>
  </si>
  <si>
    <t>Phải trả phí phát hành thanh toán bù trừ chứng khoán
Clearing Settlement fee payable</t>
  </si>
  <si>
    <t>2215.9.2</t>
  </si>
  <si>
    <t/>
  </si>
  <si>
    <t>Trích trước phí lưu ký tài sản Quỹ mở
Accrued expense for Custodian fee</t>
  </si>
  <si>
    <t>2215.10</t>
  </si>
  <si>
    <t/>
  </si>
  <si>
    <t>Phí lưu ký - bảo quản tài sản
Custodian service - Safe Custody Fee</t>
  </si>
  <si>
    <t>2215.10.1</t>
  </si>
  <si>
    <t/>
  </si>
  <si>
    <t>Phí lưu ký - giao dịch chứng khoán
Custodian service - Transaction fee</t>
  </si>
  <si>
    <t>2215.10.2</t>
  </si>
  <si>
    <t/>
  </si>
  <si>
    <t>Phí lưu ký cho chứng khoán cơ sở, phí quản lý vị thế và tài sản phái sinh trả cho VSDC
Custodian service -  Depository fee, Position and Margin management fee paid to VSDC</t>
  </si>
  <si>
    <t>2215.10.3</t>
  </si>
  <si>
    <t/>
  </si>
  <si>
    <t>Phải trả phí kiểm toán
Audit fee payable</t>
  </si>
  <si>
    <t>2215.11</t>
  </si>
  <si>
    <t/>
  </si>
  <si>
    <t>Phải trả phí họp đại hội thường niên
General meeting expense payable</t>
  </si>
  <si>
    <t>2215.12</t>
  </si>
  <si>
    <t/>
  </si>
  <si>
    <t>Phải trả phí báo cáo thường niên
Annual report fee payable</t>
  </si>
  <si>
    <t>2215.13</t>
  </si>
  <si>
    <t/>
  </si>
  <si>
    <t>Phải trả phí dịch vụ đại lý chuyển nhượng
Transfer Agency fee payable</t>
  </si>
  <si>
    <t>2215.14</t>
  </si>
  <si>
    <t/>
  </si>
  <si>
    <t>Dự chi phí tính giá trị tài sản ròng tham chiếu (iNAV) cho HOSE
Service fee payable to HOSE for calculating iNAV</t>
  </si>
  <si>
    <t>2215.15</t>
  </si>
  <si>
    <t/>
  </si>
  <si>
    <t>Dự chi phí cấp quyền sử dụng chỉ số cho HOSE
Authorising index service fee payable to HOSE</t>
  </si>
  <si>
    <t>2215.16</t>
  </si>
  <si>
    <t/>
  </si>
  <si>
    <t>Phải trả khác
Other payables</t>
  </si>
  <si>
    <t>2215.17</t>
  </si>
  <si>
    <t/>
  </si>
  <si>
    <t>Phải trả phí báo giá
Price feed fee payable</t>
  </si>
  <si>
    <t>2215.17.1</t>
  </si>
  <si>
    <t/>
  </si>
  <si>
    <t>Trích trước phí công tác, họp của ban đại diện
Accrued expense for Fund's Board of Representatives travelling, meeting</t>
  </si>
  <si>
    <t>2215.17.2</t>
  </si>
  <si>
    <t/>
  </si>
  <si>
    <t>Trích trước phí quản lý thường niên trả UBCKNN
Accrued expense for Annual Management Fee pay to SSC</t>
  </si>
  <si>
    <t>2215.17.3</t>
  </si>
  <si>
    <t/>
  </si>
  <si>
    <t>Phải trả khác
Other payables</t>
  </si>
  <si>
    <t>2215.17.4</t>
  </si>
  <si>
    <t/>
  </si>
  <si>
    <t>Vay ngắn hạn - hợp đồng repo
Short-term loans - Repo contracts</t>
  </si>
  <si>
    <t>2215.18</t>
  </si>
  <si>
    <t/>
  </si>
  <si>
    <t>Gốc hợp đồng repo
Principal of repo contracts</t>
  </si>
  <si>
    <t>2215.18.1</t>
  </si>
  <si>
    <t/>
  </si>
  <si>
    <t>Trích trước lãi vay ngắn hạn 
Accrued Interest Expense</t>
  </si>
  <si>
    <t>2215.18.2</t>
  </si>
  <si>
    <t/>
  </si>
  <si>
    <t>Gốc vay ngắn hạn
Principal of Short-term loans</t>
  </si>
  <si>
    <t>2215.18.3</t>
  </si>
  <si>
    <t>II.4</t>
  </si>
  <si>
    <t>TỔNG NỢ
TOTAL LIABILITIES</t>
  </si>
  <si>
    <t>2216</t>
  </si>
  <si>
    <t/>
  </si>
  <si>
    <t>Tài sản ròng của Quỹ ( = I.10 - II.4)
Net Asset Value ( = I.10 - II.4)</t>
  </si>
  <si>
    <t>2217</t>
  </si>
  <si>
    <t/>
  </si>
  <si>
    <t>Tổng số chứng chỉ quỹ đang lưu hành
Total Outstanding Fund Certificates</t>
  </si>
  <si>
    <t>2218</t>
  </si>
  <si>
    <t/>
  </si>
  <si>
    <t>Giá trị tài sản ròng trên một chứng chỉ quỹ
Net Asset Value per Fund Certificate</t>
  </si>
  <si>
    <t>2219</t>
  </si>
  <si>
    <t>Tại ngày 31 tháng 05 năm 2024
/ As at 31 May 2024</t>
  </si>
  <si>
    <t>Tháng 05 năm 2024
/ May 2024</t>
  </si>
  <si>
    <t>Công ty TNHH quản lý quỹ đầu tư chứng khoán Vietcombank</t>
  </si>
  <si>
    <t>Vietcombank Fund Management Company Limited</t>
  </si>
  <si>
    <t>Ngân hàng TNHH Một thành viên Standard Chartered (Việt Nam)</t>
  </si>
  <si>
    <t>Standard Chartered Bank (Vietnam) Limited</t>
  </si>
  <si>
    <t>VCBF Mid-Cap Growth Fund (VCBF-MGF)(VCBMGF)</t>
  </si>
  <si>
    <t>Ngày 04 tháng 06 năm 2024</t>
  </si>
  <si>
    <t>04 Jun 2024</t>
  </si>
  <si>
    <t>Vũ Quang Phan</t>
  </si>
  <si>
    <t>Bùi Sỹ Tân</t>
  </si>
  <si>
    <t>Phó phòng Dịch vụ nghiệp vụ giám sát Quỹ</t>
  </si>
  <si>
    <t>Phó Tổng Giám Đốc</t>
  </si>
  <si>
    <t>Ngày 31 tháng 05 năm 2024
 As at 31 May 2024</t>
  </si>
  <si>
    <t>Ngày 30 tháng 04 năm 2024
 As at 30 Apr 2024</t>
  </si>
  <si>
    <t>Tháng 05 năm 2024
May 2024</t>
  </si>
  <si>
    <t>Tháng 04 năm 2024
Apr 2024</t>
  </si>
  <si>
    <t>Năm 2024
Year 2024</t>
  </si>
  <si>
    <t>Năm 2023
Year 2023</t>
  </si>
  <si>
    <t>Tháng 05 năm 2023
May 2023</t>
  </si>
  <si>
    <t>Vũ Thị Thanh Mai</t>
  </si>
  <si>
    <t>Chuyên viên Quản trị Danh mục đầu tư</t>
  </si>
  <si>
    <t xml:space="preserve">                                                                                                                Người duyệt: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</si>
</sst>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_-* #,##0.00\ _₫_-;\-* #,##0.00\ _₫_-;_-* &quot;-&quot;??\ _₫_-;_-@_-"/>
    <numFmt numFmtId="165" formatCode="_(* #,##0_);_(* \(#,##0\);_(* &quot;-&quot;??_);_(@_)"/>
    <numFmt numFmtId="166" formatCode="_(* #,##0.00_);_(* \(#,##0.00\);_(* &quot;-&quot;_);_(@_)"/>
  </numFmts>
  <fonts count="31" x14ac:knownFonts="1">
    <font>
      <sz val="11"/>
      <color theme="1"/>
      <name val="Calibri"/>
      <family val="2"/>
      <scheme val="minor"/>
    </font>
    <font>
      <sz val="11"/>
      <color theme="1"/>
      <name val="Calibri"/>
      <family val="2"/>
      <scheme val="minor"/>
    </font>
    <font>
      <sz val="12"/>
      <name val=".VnTime"/>
      <family val="2"/>
    </font>
    <font>
      <sz val="10"/>
      <name val="Arial"/>
      <family val="2"/>
    </font>
    <font>
      <sz val="10"/>
      <color theme="1"/>
      <name val="Arial"/>
      <family val="2"/>
    </font>
    <font>
      <b/>
      <sz val="10"/>
      <color theme="1"/>
      <name val="Arial"/>
      <family val="2"/>
    </font>
    <font>
      <sz val="10"/>
      <color theme="1"/>
      <name val="Tahoma"/>
      <family val="2"/>
    </font>
    <font>
      <sz val="10"/>
      <name val="Tahoma"/>
      <family val="2"/>
    </font>
    <font>
      <b/>
      <sz val="10"/>
      <name val="Tahoma"/>
      <family val="2"/>
    </font>
    <font>
      <i/>
      <sz val="10"/>
      <name val="Tahoma"/>
      <family val="2"/>
    </font>
    <font>
      <b/>
      <sz val="10"/>
      <color indexed="30"/>
      <name val="Tahoma"/>
      <family val="2"/>
    </font>
    <font>
      <b/>
      <sz val="10"/>
      <color indexed="8"/>
      <name val="Tahoma"/>
      <family val="2"/>
    </font>
    <font>
      <i/>
      <sz val="10"/>
      <color theme="1"/>
      <name val="Tahoma"/>
      <family val="2"/>
    </font>
    <font>
      <b/>
      <sz val="10"/>
      <color theme="1"/>
      <name val="Tahoma"/>
      <family val="2"/>
    </font>
    <font>
      <sz val="10"/>
      <color indexed="8"/>
      <name val="Tahoma"/>
      <family val="2"/>
    </font>
    <font>
      <b/>
      <sz val="10"/>
      <color rgb="FF0070C0"/>
      <name val="Tahoma"/>
      <family val="2"/>
    </font>
    <font>
      <sz val="10"/>
      <color theme="1" tint="4.9989318521683403E-2"/>
      <name val="Tahoma"/>
      <family val="2"/>
    </font>
    <font>
      <i/>
      <sz val="10"/>
      <color indexed="8"/>
      <name val="Tahoma"/>
      <family val="2"/>
    </font>
    <font>
      <b/>
      <sz val="10"/>
      <color theme="1" tint="4.9989318521683403E-2"/>
      <name val="Tahoma"/>
      <family val="2"/>
    </font>
    <font>
      <sz val="10"/>
      <color theme="1"/>
      <name val="Calibri"/>
      <family val="2"/>
      <scheme val="minor"/>
    </font>
    <font>
      <sz val="10"/>
      <name val="Tahoma"/>
      <family val="2"/>
    </font>
    <font>
      <sz val="10"/>
      <name val="Tahoma"/>
      <family val="2"/>
    </font>
    <font>
      <sz val="10"/>
      <name val="Tahoma"/>
      <family val="2"/>
    </font>
    <font>
      <sz val="10"/>
      <name val="Tahoma"/>
      <family val="2"/>
    </font>
    <font>
      <sz val="10"/>
      <name val="Tahoma"/>
      <family val="2"/>
    </font>
    <font>
      <b/>
      <sz val="10"/>
      <name val="Tahoma"/>
      <family val="2"/>
    </font>
    <font>
      <b/>
      <sz val="10"/>
      <name val="Tahoma"/>
      <family val="2"/>
    </font>
    <font>
      <b/>
      <sz val="10"/>
      <name val="Tahoma"/>
      <family val="2"/>
    </font>
    <font>
      <b/>
      <sz val="10"/>
      <name val="Tahoma"/>
      <family val="2"/>
    </font>
    <font>
      <sz val="10"/>
      <name val="Tahoma"/>
      <family val="2"/>
    </font>
    <font>
      <sz val="10"/>
      <name val="Tahoma"/>
      <family val="2"/>
    </font>
  </fonts>
  <fills count="1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none"/>
    </fill>
    <fill>
      <patternFill patternType="solid">
        <fgColor indexed="22"/>
        <bgColor indexed="64"/>
      </patternFill>
    </fill>
    <fill>
      <patternFill patternType="solid">
        <fgColor theme="2"/>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2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24">
    <xf numFmtId="0" fontId="0" fillId="0" borderId="0"/>
    <xf numFmtId="0" fontId="2" fillId="0" borderId="0"/>
    <xf numFmtId="0" fontId="1" fillId="0" borderId="0"/>
    <xf numFmtId="0" fontId="3" fillId="0" borderId="0"/>
    <xf numFmtId="0" fontId="3" fillId="0" borderId="0"/>
    <xf numFmtId="43" fontId="3" fillId="0" borderId="0" applyFont="0" applyFill="0" applyBorder="0" applyAlignment="0" applyProtection="0"/>
    <xf numFmtId="0" fontId="3" fillId="0" borderId="0"/>
    <xf numFmtId="43" fontId="1"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0" fontId="3" fillId="0" borderId="0"/>
    <xf numFmtId="0" fontId="1" fillId="0" borderId="0"/>
    <xf numFmtId="164" fontId="3" fillId="0" borderId="0" quotePrefix="1" applyFont="0" applyFill="0" applyBorder="0" applyAlignment="0">
      <protection locked="0"/>
    </xf>
    <xf numFmtId="0" fontId="3" fillId="5" borderId="0"/>
    <xf numFmtId="0" fontId="1" fillId="5" borderId="0"/>
    <xf numFmtId="0" fontId="1" fillId="5" borderId="0"/>
    <xf numFmtId="0" fontId="3" fillId="5" borderId="0"/>
    <xf numFmtId="0" fontId="3" fillId="5" borderId="0"/>
    <xf numFmtId="0" fontId="3" fillId="5" borderId="0"/>
    <xf numFmtId="10" fontId="3" fillId="5" borderId="0" quotePrefix="1" applyFont="0" applyFill="0" applyBorder="0" applyAlignment="0">
      <protection locked="0"/>
    </xf>
    <xf numFmtId="43" fontId="3" fillId="5" borderId="0" quotePrefix="1" applyFont="0" applyFill="0" applyBorder="0" applyAlignment="0">
      <protection locked="0"/>
    </xf>
    <xf numFmtId="43" fontId="3" fillId="5" borderId="0" applyFont="0" applyFill="0" applyBorder="0" applyAlignment="0" applyProtection="0"/>
    <xf numFmtId="0" fontId="1" fillId="5" borderId="0"/>
  </cellStyleXfs>
  <cellXfs count="223">
    <xf numFmtId="0" fontId="0" fillId="0" borderId="0" xfId="0"/>
    <xf numFmtId="0" fontId="4" fillId="3" borderId="0" xfId="0" applyFont="1" applyFill="1"/>
    <xf numFmtId="0" fontId="5" fillId="3" borderId="0" xfId="0" applyFont="1" applyFill="1"/>
    <xf numFmtId="0" fontId="6" fillId="3" borderId="0" xfId="0" applyFont="1" applyFill="1"/>
    <xf numFmtId="0" fontId="7" fillId="3" borderId="0" xfId="0" applyFont="1" applyFill="1"/>
    <xf numFmtId="0" fontId="7" fillId="3" borderId="0" xfId="0" applyFont="1" applyFill="1" applyAlignment="1">
      <alignment horizontal="left" vertical="center"/>
    </xf>
    <xf numFmtId="0" fontId="9" fillId="3" borderId="0" xfId="0" applyFont="1" applyFill="1"/>
    <xf numFmtId="0" fontId="9" fillId="3" borderId="0" xfId="0" applyFont="1" applyFill="1" applyAlignment="1">
      <alignment horizontal="left" vertical="center"/>
    </xf>
    <xf numFmtId="0" fontId="8" fillId="2" borderId="9" xfId="6" applyFont="1" applyFill="1" applyBorder="1" applyAlignment="1">
      <alignment horizontal="center" vertical="center" wrapText="1"/>
    </xf>
    <xf numFmtId="165" fontId="8" fillId="2" borderId="9" xfId="7" applyNumberFormat="1" applyFont="1" applyFill="1" applyBorder="1" applyAlignment="1" applyProtection="1">
      <alignment horizontal="center" vertical="center" wrapText="1"/>
      <protection locked="0"/>
    </xf>
    <xf numFmtId="0" fontId="7" fillId="3" borderId="0" xfId="0" applyFont="1" applyFill="1" applyAlignment="1">
      <alignment vertical="center"/>
    </xf>
    <xf numFmtId="0" fontId="6" fillId="3" borderId="0" xfId="0" applyFont="1" applyFill="1" applyAlignment="1">
      <alignment vertical="center"/>
    </xf>
    <xf numFmtId="0" fontId="8" fillId="2" borderId="9" xfId="0" applyFont="1" applyFill="1" applyBorder="1" applyAlignment="1">
      <alignment horizontal="center" vertical="center"/>
    </xf>
    <xf numFmtId="0" fontId="9" fillId="0" borderId="9" xfId="6" applyFont="1" applyBorder="1" applyAlignment="1">
      <alignment horizontal="left" vertical="center" wrapText="1"/>
    </xf>
    <xf numFmtId="0" fontId="9" fillId="0" borderId="9" xfId="4" applyFont="1" applyBorder="1" applyAlignment="1">
      <alignment horizontal="left" vertical="center" wrapText="1"/>
    </xf>
    <xf numFmtId="0" fontId="8" fillId="3" borderId="5" xfId="0" applyFont="1" applyFill="1" applyBorder="1" applyAlignment="1">
      <alignment horizontal="left" vertical="center"/>
    </xf>
    <xf numFmtId="0" fontId="11" fillId="3" borderId="0" xfId="0" applyFont="1" applyFill="1" applyAlignment="1">
      <alignment vertical="center"/>
    </xf>
    <xf numFmtId="0" fontId="9" fillId="3" borderId="0" xfId="1" applyFont="1" applyFill="1" applyAlignment="1">
      <alignment vertical="center"/>
    </xf>
    <xf numFmtId="0" fontId="13" fillId="3" borderId="0" xfId="2" applyFont="1" applyFill="1" applyAlignment="1">
      <alignment horizontal="center" vertical="center"/>
    </xf>
    <xf numFmtId="0" fontId="13" fillId="3" borderId="0" xfId="2" applyFont="1" applyFill="1" applyAlignment="1">
      <alignment vertical="center"/>
    </xf>
    <xf numFmtId="0" fontId="6" fillId="0" borderId="0" xfId="0" applyFont="1" applyAlignment="1">
      <alignment vertical="center"/>
    </xf>
    <xf numFmtId="165" fontId="8" fillId="2" borderId="9" xfId="7" applyNumberFormat="1" applyFont="1" applyFill="1" applyBorder="1" applyAlignment="1" applyProtection="1">
      <alignment horizontal="right" vertical="center" wrapText="1"/>
      <protection locked="0"/>
    </xf>
    <xf numFmtId="0" fontId="13" fillId="0" borderId="0" xfId="0" applyFont="1" applyAlignment="1">
      <alignment vertical="center"/>
    </xf>
    <xf numFmtId="165" fontId="7" fillId="3" borderId="9" xfId="7" applyNumberFormat="1" applyFont="1" applyFill="1" applyBorder="1" applyAlignment="1" applyProtection="1">
      <alignment horizontal="right" vertical="center" wrapText="1"/>
      <protection locked="0"/>
    </xf>
    <xf numFmtId="0" fontId="13" fillId="3" borderId="0" xfId="0" applyFont="1" applyFill="1" applyAlignment="1">
      <alignment vertical="center"/>
    </xf>
    <xf numFmtId="0" fontId="12" fillId="3" borderId="0" xfId="0" applyFont="1" applyFill="1" applyAlignment="1">
      <alignment vertical="center"/>
    </xf>
    <xf numFmtId="0" fontId="12" fillId="0" borderId="0" xfId="0" applyFont="1" applyAlignment="1">
      <alignment vertical="center"/>
    </xf>
    <xf numFmtId="0" fontId="13" fillId="3" borderId="5" xfId="0" applyFont="1" applyFill="1" applyBorder="1" applyAlignment="1">
      <alignment vertical="center"/>
    </xf>
    <xf numFmtId="0" fontId="6" fillId="3" borderId="5" xfId="0" applyFont="1" applyFill="1" applyBorder="1" applyAlignment="1">
      <alignment vertical="center"/>
    </xf>
    <xf numFmtId="0" fontId="4" fillId="0" borderId="0" xfId="0" applyFont="1"/>
    <xf numFmtId="0" fontId="13" fillId="2" borderId="9" xfId="0" applyFont="1" applyFill="1" applyBorder="1" applyAlignment="1">
      <alignment horizontal="center" vertical="center" wrapText="1"/>
    </xf>
    <xf numFmtId="0" fontId="8" fillId="3" borderId="5" xfId="1" applyFont="1" applyFill="1" applyBorder="1" applyAlignment="1">
      <alignment vertical="center"/>
    </xf>
    <xf numFmtId="0" fontId="8" fillId="3" borderId="0" xfId="1" applyFont="1" applyFill="1" applyAlignment="1">
      <alignment vertical="center"/>
    </xf>
    <xf numFmtId="0" fontId="7" fillId="3" borderId="0" xfId="1" applyFont="1" applyFill="1" applyAlignment="1">
      <alignment vertical="center"/>
    </xf>
    <xf numFmtId="0" fontId="5" fillId="0" borderId="0" xfId="0" applyFont="1"/>
    <xf numFmtId="0" fontId="6" fillId="3" borderId="8" xfId="0" applyFont="1" applyFill="1" applyBorder="1" applyAlignment="1">
      <alignment vertical="center"/>
    </xf>
    <xf numFmtId="0" fontId="8" fillId="2" borderId="9" xfId="0" applyFont="1" applyFill="1" applyBorder="1" applyAlignment="1">
      <alignment horizontal="center" vertical="center" wrapText="1"/>
    </xf>
    <xf numFmtId="49" fontId="8" fillId="2" borderId="9" xfId="0" applyNumberFormat="1" applyFont="1" applyFill="1" applyBorder="1" applyAlignment="1">
      <alignment horizontal="center" vertical="center" wrapText="1"/>
    </xf>
    <xf numFmtId="0" fontId="8" fillId="2" borderId="9" xfId="4" applyFont="1" applyFill="1" applyBorder="1" applyAlignment="1">
      <alignment horizontal="left" vertical="center" wrapText="1"/>
    </xf>
    <xf numFmtId="49" fontId="8" fillId="2" borderId="9" xfId="4" applyNumberFormat="1" applyFont="1" applyFill="1" applyBorder="1" applyAlignment="1">
      <alignment horizontal="center" vertical="center" wrapText="1"/>
    </xf>
    <xf numFmtId="0" fontId="7" fillId="2" borderId="9" xfId="4" applyFont="1" applyFill="1" applyBorder="1" applyAlignment="1">
      <alignment horizontal="center" vertical="center" wrapText="1"/>
    </xf>
    <xf numFmtId="0" fontId="7" fillId="3" borderId="9" xfId="4" applyFont="1" applyFill="1" applyBorder="1" applyAlignment="1">
      <alignment horizontal="left" vertical="center" wrapText="1"/>
    </xf>
    <xf numFmtId="49" fontId="7" fillId="0" borderId="9" xfId="4" applyNumberFormat="1" applyFont="1" applyBorder="1" applyAlignment="1">
      <alignment horizontal="center" vertical="center" wrapText="1"/>
    </xf>
    <xf numFmtId="0" fontId="7" fillId="0" borderId="9" xfId="4" applyFont="1" applyBorder="1" applyAlignment="1">
      <alignment horizontal="center" vertical="center" wrapText="1"/>
    </xf>
    <xf numFmtId="0" fontId="7" fillId="3" borderId="9" xfId="4" applyFont="1" applyFill="1" applyBorder="1" applyAlignment="1">
      <alignment horizontal="center" vertical="center" wrapText="1"/>
    </xf>
    <xf numFmtId="49" fontId="7" fillId="3" borderId="9" xfId="4" applyNumberFormat="1" applyFont="1" applyFill="1" applyBorder="1" applyAlignment="1">
      <alignment horizontal="center" vertical="center" wrapText="1"/>
    </xf>
    <xf numFmtId="0" fontId="7" fillId="0" borderId="9" xfId="4" applyFont="1" applyBorder="1" applyAlignment="1">
      <alignment horizontal="left" vertical="center" wrapText="1"/>
    </xf>
    <xf numFmtId="49" fontId="9" fillId="0" borderId="9" xfId="4" applyNumberFormat="1" applyFont="1" applyBorder="1" applyAlignment="1">
      <alignment horizontal="center" vertical="center" wrapText="1"/>
    </xf>
    <xf numFmtId="49" fontId="7" fillId="0" borderId="9" xfId="4" quotePrefix="1" applyNumberFormat="1" applyFont="1" applyBorder="1" applyAlignment="1">
      <alignment horizontal="center" vertical="center" wrapText="1"/>
    </xf>
    <xf numFmtId="49" fontId="9" fillId="0" borderId="9" xfId="4" quotePrefix="1" applyNumberFormat="1" applyFont="1" applyBorder="1" applyAlignment="1">
      <alignment horizontal="center" vertical="center" wrapText="1"/>
    </xf>
    <xf numFmtId="49" fontId="13" fillId="3" borderId="9" xfId="0" applyNumberFormat="1" applyFont="1" applyFill="1" applyBorder="1" applyAlignment="1">
      <alignment horizontal="center" vertical="center"/>
    </xf>
    <xf numFmtId="0" fontId="8" fillId="2" borderId="9" xfId="6" applyFont="1" applyFill="1" applyBorder="1" applyAlignment="1">
      <alignment horizontal="left" vertical="center" wrapText="1"/>
    </xf>
    <xf numFmtId="165" fontId="7" fillId="0" borderId="14" xfId="0" applyNumberFormat="1" applyFont="1" applyBorder="1" applyAlignment="1" applyProtection="1">
      <alignment horizontal="right" vertical="center" wrapText="1"/>
      <protection locked="0"/>
    </xf>
    <xf numFmtId="4" fontId="7" fillId="3" borderId="14" xfId="0" applyNumberFormat="1" applyFont="1" applyFill="1" applyBorder="1" applyAlignment="1" applyProtection="1">
      <alignment horizontal="center" vertical="center" wrapText="1"/>
      <protection locked="0"/>
    </xf>
    <xf numFmtId="4" fontId="7" fillId="3" borderId="14" xfId="0" applyNumberFormat="1" applyFont="1" applyFill="1" applyBorder="1" applyAlignment="1" applyProtection="1">
      <alignment horizontal="left" vertical="center" wrapText="1"/>
      <protection locked="0"/>
    </xf>
    <xf numFmtId="49" fontId="7" fillId="3" borderId="14" xfId="0" applyNumberFormat="1" applyFont="1" applyFill="1" applyBorder="1" applyAlignment="1" applyProtection="1">
      <alignment horizontal="center" vertical="center" wrapText="1"/>
      <protection locked="0"/>
    </xf>
    <xf numFmtId="4" fontId="9" fillId="3" borderId="14" xfId="0" applyNumberFormat="1" applyFont="1" applyFill="1" applyBorder="1" applyAlignment="1" applyProtection="1">
      <alignment horizontal="left" vertical="center" wrapText="1"/>
      <protection locked="0"/>
    </xf>
    <xf numFmtId="49" fontId="9" fillId="3" borderId="14" xfId="0" applyNumberFormat="1" applyFont="1" applyFill="1" applyBorder="1" applyAlignment="1" applyProtection="1">
      <alignment horizontal="center" vertical="center" wrapText="1"/>
      <protection locked="0"/>
    </xf>
    <xf numFmtId="0" fontId="3" fillId="3" borderId="0" xfId="0" applyFont="1" applyFill="1"/>
    <xf numFmtId="0" fontId="3" fillId="0" borderId="0" xfId="0" applyFont="1"/>
    <xf numFmtId="0" fontId="7" fillId="3" borderId="14" xfId="0" applyFont="1" applyFill="1" applyBorder="1" applyAlignment="1" applyProtection="1">
      <alignment horizontal="center" vertical="center" wrapText="1"/>
      <protection locked="0"/>
    </xf>
    <xf numFmtId="0" fontId="7" fillId="3" borderId="14" xfId="0" applyFont="1" applyFill="1" applyBorder="1" applyAlignment="1" applyProtection="1">
      <alignment horizontal="left" vertical="center" wrapText="1"/>
      <protection locked="0"/>
    </xf>
    <xf numFmtId="166" fontId="7" fillId="3" borderId="14" xfId="0" applyNumberFormat="1" applyFont="1" applyFill="1" applyBorder="1" applyAlignment="1" applyProtection="1">
      <alignment horizontal="right" vertical="center" wrapText="1"/>
      <protection locked="0"/>
    </xf>
    <xf numFmtId="166" fontId="8" fillId="2" borderId="9" xfId="7" applyNumberFormat="1" applyFont="1" applyFill="1" applyBorder="1" applyAlignment="1" applyProtection="1">
      <alignment horizontal="right" vertical="center" wrapText="1"/>
      <protection locked="0"/>
    </xf>
    <xf numFmtId="165" fontId="8" fillId="2" borderId="9" xfId="10" applyFont="1" applyFill="1" applyBorder="1" applyAlignment="1" applyProtection="1">
      <alignment horizontal="center" vertical="center" wrapText="1"/>
    </xf>
    <xf numFmtId="0" fontId="14" fillId="3" borderId="0" xfId="0" applyFont="1" applyFill="1" applyAlignment="1">
      <alignment vertical="center"/>
    </xf>
    <xf numFmtId="0" fontId="7" fillId="3" borderId="0" xfId="11" applyFont="1" applyFill="1"/>
    <xf numFmtId="0" fontId="14" fillId="3" borderId="0" xfId="11" applyFont="1" applyFill="1" applyAlignment="1">
      <alignment horizontal="left" vertical="top"/>
    </xf>
    <xf numFmtId="0" fontId="15" fillId="3" borderId="0" xfId="11" applyFont="1" applyFill="1" applyAlignment="1">
      <alignment horizontal="left" vertical="top"/>
    </xf>
    <xf numFmtId="0" fontId="7" fillId="3" borderId="0" xfId="11" applyFont="1" applyFill="1" applyAlignment="1">
      <alignment horizontal="left" vertical="top"/>
    </xf>
    <xf numFmtId="0" fontId="6" fillId="3" borderId="0" xfId="11" applyFont="1" applyFill="1" applyAlignment="1">
      <alignment horizontal="left" vertical="top"/>
    </xf>
    <xf numFmtId="0" fontId="6" fillId="4" borderId="0" xfId="12" applyFont="1" applyFill="1"/>
    <xf numFmtId="0" fontId="6" fillId="3" borderId="0" xfId="12" applyFont="1" applyFill="1"/>
    <xf numFmtId="0" fontId="13" fillId="3" borderId="0" xfId="11" applyFont="1" applyFill="1"/>
    <xf numFmtId="0" fontId="6" fillId="3" borderId="0" xfId="11" applyFont="1" applyFill="1"/>
    <xf numFmtId="165" fontId="6" fillId="3" borderId="0" xfId="13" applyNumberFormat="1" applyFont="1" applyFill="1">
      <protection locked="0"/>
    </xf>
    <xf numFmtId="165" fontId="13" fillId="3" borderId="0" xfId="13" applyNumberFormat="1" applyFont="1" applyFill="1">
      <protection locked="0"/>
    </xf>
    <xf numFmtId="0" fontId="12" fillId="3" borderId="0" xfId="11" applyFont="1" applyFill="1"/>
    <xf numFmtId="165" fontId="12" fillId="3" borderId="0" xfId="13" applyNumberFormat="1" applyFont="1" applyFill="1">
      <protection locked="0"/>
    </xf>
    <xf numFmtId="0" fontId="8" fillId="3" borderId="0" xfId="0" applyFont="1" applyFill="1" applyAlignment="1">
      <alignment horizontal="left" vertical="center"/>
    </xf>
    <xf numFmtId="0" fontId="7" fillId="3" borderId="5" xfId="0" applyFont="1" applyFill="1" applyBorder="1" applyAlignment="1">
      <alignment horizontal="left" vertical="center"/>
    </xf>
    <xf numFmtId="0" fontId="7" fillId="3" borderId="8" xfId="0" applyFont="1" applyFill="1" applyBorder="1" applyAlignment="1">
      <alignment horizontal="left" vertical="center"/>
    </xf>
    <xf numFmtId="0" fontId="13" fillId="3" borderId="0" xfId="12" applyFont="1" applyFill="1" applyAlignment="1">
      <alignment horizontal="center"/>
    </xf>
    <xf numFmtId="0" fontId="13" fillId="3" borderId="0" xfId="12" applyFont="1" applyFill="1"/>
    <xf numFmtId="0" fontId="7" fillId="5" borderId="9" xfId="15" applyFont="1" applyBorder="1" applyAlignment="1">
      <alignment horizontal="center" vertical="center"/>
    </xf>
    <xf numFmtId="49" fontId="7" fillId="5" borderId="9" xfId="14" applyNumberFormat="1" applyFont="1" applyBorder="1" applyAlignment="1">
      <alignment horizontal="left" vertical="center" wrapText="1"/>
    </xf>
    <xf numFmtId="49" fontId="7" fillId="5" borderId="9" xfId="14" applyNumberFormat="1" applyFont="1" applyBorder="1" applyAlignment="1">
      <alignment horizontal="center" vertical="center" wrapText="1"/>
    </xf>
    <xf numFmtId="0" fontId="9" fillId="5" borderId="9" xfId="15" applyFont="1" applyBorder="1" applyAlignment="1">
      <alignment horizontal="center" vertical="center"/>
    </xf>
    <xf numFmtId="49" fontId="9" fillId="5" borderId="9" xfId="14" applyNumberFormat="1" applyFont="1" applyBorder="1" applyAlignment="1">
      <alignment horizontal="left" vertical="center" wrapText="1"/>
    </xf>
    <xf numFmtId="49" fontId="9" fillId="5" borderId="9" xfId="14" applyNumberFormat="1" applyFont="1" applyBorder="1" applyAlignment="1">
      <alignment horizontal="center" vertical="center" wrapText="1"/>
    </xf>
    <xf numFmtId="0" fontId="9" fillId="3" borderId="9" xfId="15" applyFont="1" applyFill="1" applyBorder="1" applyAlignment="1">
      <alignment horizontal="center" vertical="center"/>
    </xf>
    <xf numFmtId="49" fontId="9" fillId="3" borderId="9" xfId="14" applyNumberFormat="1" applyFont="1" applyFill="1" applyBorder="1" applyAlignment="1">
      <alignment horizontal="left" vertical="center" wrapText="1"/>
    </xf>
    <xf numFmtId="49" fontId="9" fillId="3" borderId="9" xfId="14" applyNumberFormat="1" applyFont="1" applyFill="1" applyBorder="1" applyAlignment="1">
      <alignment horizontal="center" vertical="center" wrapText="1"/>
    </xf>
    <xf numFmtId="0" fontId="7" fillId="3" borderId="9" xfId="15" applyFont="1" applyFill="1" applyBorder="1" applyAlignment="1">
      <alignment horizontal="center" vertical="center"/>
    </xf>
    <xf numFmtId="0" fontId="7" fillId="5" borderId="9" xfId="14" applyFont="1" applyBorder="1" applyAlignment="1">
      <alignment horizontal="left" vertical="center" wrapText="1"/>
    </xf>
    <xf numFmtId="0" fontId="9" fillId="5" borderId="9" xfId="14" applyFont="1" applyBorder="1" applyAlignment="1">
      <alignment horizontal="left" vertical="center" wrapText="1"/>
    </xf>
    <xf numFmtId="0" fontId="7" fillId="0" borderId="9" xfId="0" applyFont="1" applyBorder="1" applyAlignment="1">
      <alignment horizontal="center" vertical="center"/>
    </xf>
    <xf numFmtId="49" fontId="13" fillId="3" borderId="9" xfId="0" applyNumberFormat="1" applyFont="1" applyFill="1" applyBorder="1" applyAlignment="1">
      <alignment horizontal="left" vertical="center" wrapText="1"/>
    </xf>
    <xf numFmtId="49" fontId="13" fillId="3" borderId="9" xfId="15" applyNumberFormat="1" applyFont="1" applyFill="1" applyBorder="1" applyAlignment="1">
      <alignment horizontal="center" vertical="center" wrapText="1"/>
    </xf>
    <xf numFmtId="49" fontId="6" fillId="3" borderId="9" xfId="0" applyNumberFormat="1" applyFont="1" applyFill="1" applyBorder="1" applyAlignment="1">
      <alignment horizontal="left" vertical="center" wrapText="1"/>
    </xf>
    <xf numFmtId="49" fontId="6" fillId="3" borderId="9" xfId="15" applyNumberFormat="1" applyFont="1" applyFill="1" applyBorder="1" applyAlignment="1">
      <alignment horizontal="center" vertical="center" wrapText="1"/>
    </xf>
    <xf numFmtId="43" fontId="8" fillId="3" borderId="15" xfId="7" applyFont="1" applyFill="1" applyBorder="1" applyAlignment="1" applyProtection="1">
      <alignment horizontal="right" vertical="center" wrapText="1"/>
      <protection locked="0"/>
    </xf>
    <xf numFmtId="43" fontId="7" fillId="3" borderId="15" xfId="7" applyFont="1" applyFill="1" applyBorder="1" applyAlignment="1" applyProtection="1">
      <alignment horizontal="right" vertical="center" wrapText="1"/>
      <protection locked="0"/>
    </xf>
    <xf numFmtId="0" fontId="13" fillId="3" borderId="0" xfId="16" applyFont="1" applyFill="1" applyAlignment="1">
      <alignment horizontal="center" vertical="center"/>
    </xf>
    <xf numFmtId="0" fontId="13" fillId="3" borderId="0" xfId="16" applyFont="1" applyFill="1" applyAlignment="1">
      <alignment vertical="center"/>
    </xf>
    <xf numFmtId="0" fontId="8" fillId="3" borderId="0" xfId="16" applyFont="1" applyFill="1" applyAlignment="1">
      <alignment horizontal="center" vertical="center"/>
    </xf>
    <xf numFmtId="0" fontId="8" fillId="3" borderId="0" xfId="16" applyFont="1" applyFill="1" applyAlignment="1">
      <alignment vertical="center"/>
    </xf>
    <xf numFmtId="0" fontId="7" fillId="0" borderId="9" xfId="0" applyFont="1" applyBorder="1" applyAlignment="1">
      <alignment horizontal="left"/>
    </xf>
    <xf numFmtId="0" fontId="7" fillId="3" borderId="0" xfId="0" applyFont="1" applyFill="1" applyAlignment="1">
      <alignment horizontal="left" vertical="center" wrapText="1"/>
    </xf>
    <xf numFmtId="0" fontId="10" fillId="3" borderId="0" xfId="0" applyFont="1" applyFill="1" applyAlignment="1">
      <alignment horizontal="left" vertical="center"/>
    </xf>
    <xf numFmtId="49" fontId="6" fillId="3" borderId="9" xfId="0" applyNumberFormat="1" applyFont="1" applyFill="1" applyBorder="1" applyAlignment="1">
      <alignment horizontal="center" vertical="center"/>
    </xf>
    <xf numFmtId="0" fontId="6" fillId="3" borderId="0" xfId="0" applyFont="1" applyFill="1" applyAlignment="1">
      <alignment vertical="center" wrapText="1"/>
    </xf>
    <xf numFmtId="41" fontId="7" fillId="3" borderId="15" xfId="7" applyNumberFormat="1" applyFont="1" applyFill="1" applyBorder="1" applyAlignment="1" applyProtection="1">
      <alignment horizontal="right" vertical="center" wrapText="1"/>
      <protection locked="0"/>
    </xf>
    <xf numFmtId="0" fontId="13" fillId="2" borderId="0" xfId="0" applyFont="1" applyFill="1"/>
    <xf numFmtId="0" fontId="6" fillId="2" borderId="0" xfId="0" applyFont="1" applyFill="1"/>
    <xf numFmtId="0" fontId="6" fillId="3" borderId="3" xfId="0" applyFont="1" applyFill="1" applyBorder="1"/>
    <xf numFmtId="0" fontId="12" fillId="3" borderId="4" xfId="0" applyFont="1" applyFill="1" applyBorder="1"/>
    <xf numFmtId="0" fontId="12" fillId="2" borderId="0" xfId="0" applyFont="1" applyFill="1"/>
    <xf numFmtId="0" fontId="10" fillId="3" borderId="0" xfId="0" applyFont="1" applyFill="1" applyAlignment="1">
      <alignment horizontal="left" vertical="center" wrapText="1"/>
    </xf>
    <xf numFmtId="0" fontId="10" fillId="3" borderId="0" xfId="0" applyFont="1" applyFill="1" applyAlignment="1">
      <alignment vertical="center" wrapText="1"/>
    </xf>
    <xf numFmtId="0" fontId="14" fillId="3" borderId="0" xfId="0" applyFont="1" applyFill="1" applyAlignment="1">
      <alignment vertical="center" wrapText="1"/>
    </xf>
    <xf numFmtId="0" fontId="15" fillId="3" borderId="0" xfId="0" applyFont="1" applyFill="1" applyAlignment="1">
      <alignment vertical="center" wrapText="1"/>
    </xf>
    <xf numFmtId="0" fontId="11" fillId="3" borderId="1" xfId="0" applyFont="1" applyFill="1" applyBorder="1" applyAlignment="1">
      <alignment vertical="center"/>
    </xf>
    <xf numFmtId="0" fontId="12" fillId="3" borderId="2" xfId="0" applyFont="1" applyFill="1" applyBorder="1"/>
    <xf numFmtId="0" fontId="6" fillId="3" borderId="5" xfId="0" applyFont="1" applyFill="1" applyBorder="1"/>
    <xf numFmtId="0" fontId="6" fillId="3" borderId="2" xfId="0" applyFont="1" applyFill="1" applyBorder="1"/>
    <xf numFmtId="0" fontId="9" fillId="3" borderId="6" xfId="1" applyFont="1" applyFill="1" applyBorder="1" applyAlignment="1">
      <alignment vertical="center"/>
    </xf>
    <xf numFmtId="0" fontId="12" fillId="3" borderId="7" xfId="0" applyFont="1" applyFill="1" applyBorder="1"/>
    <xf numFmtId="0" fontId="6" fillId="3" borderId="7" xfId="0" applyFont="1" applyFill="1" applyBorder="1"/>
    <xf numFmtId="0" fontId="6" fillId="3" borderId="6" xfId="0" applyFont="1" applyFill="1" applyBorder="1"/>
    <xf numFmtId="0" fontId="8" fillId="3" borderId="6" xfId="1" applyFont="1" applyFill="1" applyBorder="1" applyAlignment="1">
      <alignment vertical="center"/>
    </xf>
    <xf numFmtId="0" fontId="7" fillId="3" borderId="3" xfId="1" applyFont="1" applyFill="1" applyBorder="1" applyAlignment="1">
      <alignment vertical="center"/>
    </xf>
    <xf numFmtId="0" fontId="6" fillId="3" borderId="8" xfId="0" applyFont="1" applyFill="1" applyBorder="1"/>
    <xf numFmtId="0" fontId="6" fillId="3" borderId="4" xfId="0" applyFont="1" applyFill="1" applyBorder="1"/>
    <xf numFmtId="0" fontId="6" fillId="2" borderId="0" xfId="0" applyFont="1" applyFill="1" applyAlignment="1">
      <alignment horizontal="center" vertical="center"/>
    </xf>
    <xf numFmtId="0" fontId="6" fillId="0" borderId="0" xfId="0" applyFont="1"/>
    <xf numFmtId="0" fontId="13" fillId="0" borderId="0" xfId="0" applyFont="1" applyAlignment="1">
      <alignment wrapText="1"/>
    </xf>
    <xf numFmtId="0" fontId="12" fillId="0" borderId="0" xfId="0" applyFont="1" applyAlignment="1">
      <alignment wrapText="1"/>
    </xf>
    <xf numFmtId="0" fontId="12" fillId="0" borderId="0" xfId="0" applyFont="1"/>
    <xf numFmtId="0" fontId="13" fillId="0" borderId="0" xfId="0" applyFont="1"/>
    <xf numFmtId="0" fontId="13" fillId="3" borderId="0" xfId="0" applyFont="1" applyFill="1" applyAlignment="1">
      <alignment horizontal="center" vertical="center"/>
    </xf>
    <xf numFmtId="0" fontId="6" fillId="3" borderId="0" xfId="0" applyFont="1" applyFill="1" applyAlignment="1">
      <alignment horizontal="center" vertical="center"/>
    </xf>
    <xf numFmtId="0" fontId="9" fillId="3" borderId="0" xfId="11" applyFont="1" applyFill="1" applyAlignment="1">
      <alignment horizontal="center" vertical="center"/>
    </xf>
    <xf numFmtId="0" fontId="14" fillId="3" borderId="0" xfId="11" applyFont="1" applyFill="1" applyAlignment="1">
      <alignment horizontal="left" vertical="top" wrapText="1"/>
    </xf>
    <xf numFmtId="37" fontId="7" fillId="3" borderId="0" xfId="11" applyNumberFormat="1" applyFont="1" applyFill="1" applyAlignment="1">
      <alignment horizontal="left"/>
    </xf>
    <xf numFmtId="0" fontId="8" fillId="6" borderId="16" xfId="0" applyFont="1" applyFill="1" applyBorder="1" applyAlignment="1">
      <alignment horizontal="center" vertical="center" wrapText="1"/>
    </xf>
    <xf numFmtId="0" fontId="19" fillId="4" borderId="0" xfId="12" applyFont="1" applyFill="1" applyAlignment="1">
      <alignment vertical="center"/>
    </xf>
    <xf numFmtId="0" fontId="19" fillId="4" borderId="0" xfId="12" applyFont="1" applyFill="1"/>
    <xf numFmtId="0" fontId="19" fillId="3" borderId="0" xfId="12" applyFont="1" applyFill="1"/>
    <xf numFmtId="0" fontId="19" fillId="0" borderId="0" xfId="0" applyFont="1"/>
    <xf numFmtId="0" fontId="19" fillId="4" borderId="0" xfId="12" applyFont="1" applyFill="1" applyAlignment="1">
      <alignment horizontal="center"/>
    </xf>
    <xf numFmtId="0" fontId="19" fillId="3" borderId="0" xfId="12" applyFont="1" applyFill="1" applyAlignment="1">
      <alignment horizontal="center"/>
    </xf>
    <xf numFmtId="0" fontId="13" fillId="7" borderId="9" xfId="0" applyFont="1" applyFill="1" applyBorder="1" applyAlignment="1">
      <alignment horizontal="center" vertical="center" wrapText="1"/>
    </xf>
    <xf numFmtId="165" fontId="8" fillId="7" borderId="16" xfId="0" applyNumberFormat="1" applyFont="1" applyFill="1" applyBorder="1" applyAlignment="1">
      <alignment horizontal="center" vertical="center" wrapText="1"/>
    </xf>
    <xf numFmtId="0" fontId="8" fillId="7" borderId="9" xfId="14" applyFont="1" applyFill="1" applyBorder="1" applyAlignment="1">
      <alignment horizontal="center" vertical="center" wrapText="1"/>
    </xf>
    <xf numFmtId="0" fontId="8" fillId="7" borderId="9" xfId="0" applyFont="1" applyFill="1" applyBorder="1" applyAlignment="1">
      <alignment horizontal="center" vertical="center" wrapText="1"/>
    </xf>
    <xf numFmtId="0" fontId="8" fillId="7" borderId="9" xfId="0" applyFont="1" applyFill="1" applyBorder="1" applyAlignment="1">
      <alignment horizontal="center" vertical="center"/>
    </xf>
    <xf numFmtId="49" fontId="8" fillId="7" borderId="9" xfId="14" applyNumberFormat="1" applyFont="1" applyFill="1" applyBorder="1" applyAlignment="1">
      <alignment horizontal="left" vertical="center" wrapText="1"/>
    </xf>
    <xf numFmtId="49" fontId="8" fillId="7" borderId="9" xfId="14" applyNumberFormat="1" applyFont="1" applyFill="1" applyBorder="1" applyAlignment="1">
      <alignment horizontal="center" vertical="center" wrapText="1"/>
    </xf>
    <xf numFmtId="41" fontId="8" fillId="7" borderId="9" xfId="22" applyNumberFormat="1" applyFont="1" applyFill="1" applyBorder="1" applyAlignment="1">
      <alignment horizontal="left"/>
    </xf>
    <xf numFmtId="41" fontId="7" fillId="5" borderId="9" xfId="22" applyNumberFormat="1" applyFont="1" applyBorder="1"/>
    <xf numFmtId="41" fontId="7" fillId="0" borderId="9" xfId="0" applyNumberFormat="1" applyFont="1" applyBorder="1" applyAlignment="1">
      <alignment horizontal="left"/>
    </xf>
    <xf numFmtId="0" fontId="8" fillId="7" borderId="9" xfId="15" applyFont="1" applyFill="1" applyBorder="1" applyAlignment="1">
      <alignment horizontal="center" vertical="center"/>
    </xf>
    <xf numFmtId="41" fontId="8" fillId="7" borderId="9" xfId="22" applyNumberFormat="1" applyFont="1" applyFill="1" applyBorder="1"/>
    <xf numFmtId="0" fontId="6" fillId="3" borderId="0" xfId="12" applyFont="1" applyFill="1" applyAlignment="1">
      <alignment horizontal="center"/>
    </xf>
    <xf numFmtId="0" fontId="13" fillId="3" borderId="5" xfId="12" applyFont="1" applyFill="1" applyBorder="1"/>
    <xf numFmtId="0" fontId="6" fillId="3" borderId="5" xfId="12" applyFont="1" applyFill="1" applyBorder="1"/>
    <xf numFmtId="4" fontId="20" fillId="8" borderId="18" xfId="0" applyNumberFormat="1" applyFont="1" applyFill="1" applyBorder="1" applyAlignment="1" applyProtection="1">
      <alignment horizontal="left" vertical="center" wrapText="1"/>
      <protection locked="0"/>
    </xf>
    <xf numFmtId="4" fontId="21" fillId="9" borderId="19" xfId="0" applyNumberFormat="1" applyFont="1" applyFill="1" applyBorder="1" applyAlignment="1" applyProtection="1">
      <alignment horizontal="center" vertical="center" wrapText="1"/>
      <protection locked="0"/>
    </xf>
    <xf numFmtId="0" fontId="22" fillId="10" borderId="20" xfId="0" applyFont="1" applyFill="1" applyBorder="1" applyAlignment="1" applyProtection="1">
      <alignment horizontal="center" vertical="center" wrapText="1"/>
      <protection locked="0"/>
    </xf>
    <xf numFmtId="10" fontId="23" fillId="11" borderId="21" xfId="0" applyNumberFormat="1" applyFont="1" applyFill="1" applyBorder="1" applyAlignment="1" applyProtection="1">
      <alignment horizontal="right" vertical="center" wrapText="1"/>
      <protection locked="0"/>
    </xf>
    <xf numFmtId="165" fontId="24" fillId="12" borderId="22" xfId="0" applyNumberFormat="1" applyFont="1" applyFill="1" applyBorder="1" applyAlignment="1" applyProtection="1">
      <alignment horizontal="right" vertical="center" wrapText="1"/>
      <protection locked="0"/>
    </xf>
    <xf numFmtId="0" fontId="25" fillId="13" borderId="23" xfId="0" applyFont="1" applyFill="1" applyBorder="1" applyAlignment="1" applyProtection="1">
      <alignment horizontal="left" vertical="center" wrapText="1"/>
      <protection locked="0"/>
    </xf>
    <xf numFmtId="0" fontId="26" fillId="14" borderId="24" xfId="0" applyFont="1" applyFill="1" applyBorder="1" applyAlignment="1" applyProtection="1">
      <alignment horizontal="center" vertical="center" wrapText="1"/>
      <protection locked="0"/>
    </xf>
    <xf numFmtId="10" fontId="27" fillId="15" borderId="25" xfId="0" applyNumberFormat="1" applyFont="1" applyFill="1" applyBorder="1" applyAlignment="1" applyProtection="1">
      <alignment horizontal="right" vertical="center" wrapText="1"/>
      <protection locked="0"/>
    </xf>
    <xf numFmtId="165" fontId="28" fillId="16" borderId="26" xfId="0" applyNumberFormat="1" applyFont="1" applyFill="1" applyBorder="1" applyAlignment="1" applyProtection="1">
      <alignment horizontal="right" vertical="center" wrapText="1"/>
      <protection locked="0"/>
    </xf>
    <xf numFmtId="43" fontId="29" fillId="17" borderId="27" xfId="0" applyNumberFormat="1" applyFont="1" applyFill="1" applyBorder="1" applyAlignment="1" applyProtection="1">
      <alignment horizontal="right" vertical="center" wrapText="1"/>
      <protection locked="0"/>
    </xf>
    <xf numFmtId="37" fontId="30" fillId="18" borderId="28" xfId="0" applyNumberFormat="1" applyFont="1" applyFill="1" applyBorder="1" applyAlignment="1" applyProtection="1">
      <alignment horizontal="right" vertical="center" wrapText="1"/>
      <protection locked="0"/>
    </xf>
    <xf numFmtId="0" fontId="6" fillId="3" borderId="1" xfId="0" applyFont="1" applyFill="1" applyBorder="1"/>
    <xf numFmtId="0" fontId="6" fillId="3" borderId="2" xfId="0" applyFont="1" applyFill="1" applyBorder="1"/>
    <xf numFmtId="0" fontId="7" fillId="3" borderId="0" xfId="0" applyFont="1" applyFill="1" applyAlignment="1">
      <alignment horizontal="left" vertical="center" wrapText="1"/>
    </xf>
    <xf numFmtId="0" fontId="10" fillId="3" borderId="0" xfId="0" applyFont="1" applyFill="1" applyAlignment="1">
      <alignment horizontal="left" vertical="center" wrapText="1"/>
    </xf>
    <xf numFmtId="0" fontId="8" fillId="3" borderId="0" xfId="0" applyFont="1" applyFill="1" applyAlignment="1">
      <alignment horizontal="right" vertical="center" wrapText="1"/>
    </xf>
    <xf numFmtId="0" fontId="9" fillId="3" borderId="0" xfId="0" applyFont="1" applyFill="1" applyAlignment="1">
      <alignment horizontal="right" vertical="center" wrapText="1"/>
    </xf>
    <xf numFmtId="0" fontId="8" fillId="3" borderId="0" xfId="0" applyFont="1" applyFill="1" applyAlignment="1">
      <alignment horizontal="center" vertical="center" wrapText="1"/>
    </xf>
    <xf numFmtId="0" fontId="9" fillId="3" borderId="0" xfId="0" applyFont="1" applyFill="1" applyAlignment="1">
      <alignment horizontal="center" vertical="center"/>
    </xf>
    <xf numFmtId="0" fontId="6" fillId="3" borderId="0" xfId="0" applyFont="1" applyFill="1" applyAlignment="1">
      <alignment horizontal="left" vertical="center"/>
    </xf>
    <xf numFmtId="0" fontId="13" fillId="3" borderId="0" xfId="0" applyFont="1" applyFill="1" applyAlignment="1">
      <alignment horizontal="right" vertical="center" wrapText="1"/>
    </xf>
    <xf numFmtId="0" fontId="12" fillId="3" borderId="0" xfId="0" applyFont="1" applyFill="1" applyAlignment="1">
      <alignment horizontal="right" vertical="center" wrapText="1"/>
    </xf>
    <xf numFmtId="0" fontId="13" fillId="3" borderId="0" xfId="0" applyFont="1" applyFill="1" applyAlignment="1">
      <alignment horizontal="center" vertical="center" wrapText="1"/>
    </xf>
    <xf numFmtId="0" fontId="12" fillId="3" borderId="0" xfId="0" applyFont="1" applyFill="1" applyAlignment="1">
      <alignment horizontal="center" vertical="center"/>
    </xf>
    <xf numFmtId="0" fontId="10" fillId="3" borderId="0" xfId="0" applyFont="1" applyFill="1" applyAlignment="1">
      <alignment horizontal="left" vertical="center"/>
    </xf>
    <xf numFmtId="0" fontId="18" fillId="0" borderId="0" xfId="11" applyFont="1" applyAlignment="1">
      <alignment horizontal="right" vertical="center" wrapText="1"/>
    </xf>
    <xf numFmtId="0" fontId="17" fillId="3" borderId="0" xfId="11" applyFont="1" applyFill="1" applyAlignment="1">
      <alignment horizontal="right" vertical="center" wrapText="1"/>
    </xf>
    <xf numFmtId="0" fontId="8" fillId="0" borderId="0" xfId="11" applyFont="1" applyAlignment="1">
      <alignment horizontal="center" vertical="center" wrapText="1"/>
    </xf>
    <xf numFmtId="0" fontId="9" fillId="3" borderId="0" xfId="11" applyFont="1" applyFill="1" applyAlignment="1">
      <alignment horizontal="center" vertical="center"/>
    </xf>
    <xf numFmtId="0" fontId="10" fillId="3" borderId="0" xfId="11" applyFont="1" applyFill="1" applyAlignment="1">
      <alignment horizontal="left" vertical="center" wrapText="1"/>
    </xf>
    <xf numFmtId="0" fontId="8" fillId="3" borderId="0" xfId="11" applyFont="1" applyFill="1" applyAlignment="1">
      <alignment horizontal="left" vertical="center"/>
    </xf>
    <xf numFmtId="0" fontId="15" fillId="3" borderId="0" xfId="11" applyFont="1" applyFill="1" applyAlignment="1">
      <alignment horizontal="left" vertical="center" wrapText="1"/>
    </xf>
    <xf numFmtId="0" fontId="7" fillId="3" borderId="0" xfId="11" applyFont="1" applyFill="1" applyAlignment="1">
      <alignment horizontal="left" vertical="center" wrapText="1"/>
    </xf>
    <xf numFmtId="0" fontId="16" fillId="3" borderId="0" xfId="11" applyFont="1" applyFill="1" applyAlignment="1">
      <alignment horizontal="left" vertical="center" wrapText="1"/>
    </xf>
    <xf numFmtId="0" fontId="10" fillId="3" borderId="0" xfId="11" applyFont="1" applyFill="1" applyAlignment="1">
      <alignment horizontal="left" vertical="top" wrapText="1"/>
    </xf>
    <xf numFmtId="0" fontId="6" fillId="3" borderId="0" xfId="11" applyFont="1" applyFill="1" applyAlignment="1">
      <alignment horizontal="left" vertical="top" wrapText="1"/>
    </xf>
    <xf numFmtId="0" fontId="15" fillId="3" borderId="0" xfId="11" applyFont="1" applyFill="1" applyAlignment="1">
      <alignment horizontal="left" vertical="top" wrapText="1"/>
    </xf>
    <xf numFmtId="0" fontId="14" fillId="3" borderId="0" xfId="11" applyFont="1" applyFill="1" applyAlignment="1">
      <alignment horizontal="left" vertical="top" wrapText="1"/>
    </xf>
    <xf numFmtId="37" fontId="7" fillId="3" borderId="0" xfId="11" applyNumberFormat="1" applyFont="1" applyFill="1" applyAlignment="1">
      <alignment horizontal="left"/>
    </xf>
    <xf numFmtId="0" fontId="13" fillId="3" borderId="5" xfId="17" applyFont="1" applyFill="1" applyBorder="1" applyAlignment="1">
      <alignment horizontal="left" vertical="center"/>
    </xf>
    <xf numFmtId="0" fontId="8" fillId="6" borderId="16" xfId="0" applyFont="1" applyFill="1" applyBorder="1" applyAlignment="1">
      <alignment horizontal="center" vertical="center" wrapText="1"/>
    </xf>
    <xf numFmtId="0" fontId="8" fillId="6" borderId="16" xfId="0" applyFont="1" applyFill="1" applyBorder="1" applyAlignment="1">
      <alignment horizontal="center" vertical="center"/>
    </xf>
    <xf numFmtId="0" fontId="6" fillId="3" borderId="0" xfId="0" applyFont="1" applyFill="1" applyAlignment="1">
      <alignment horizontal="left" vertical="center" wrapText="1"/>
    </xf>
    <xf numFmtId="49" fontId="6" fillId="3" borderId="9" xfId="0" applyNumberFormat="1" applyFont="1" applyFill="1" applyBorder="1" applyAlignment="1">
      <alignment horizontal="center" vertical="center"/>
    </xf>
    <xf numFmtId="49" fontId="6" fillId="3" borderId="12" xfId="0" applyNumberFormat="1" applyFont="1" applyFill="1" applyBorder="1" applyAlignment="1">
      <alignment horizontal="center" vertical="center"/>
    </xf>
    <xf numFmtId="49" fontId="6" fillId="3" borderId="17" xfId="0" applyNumberFormat="1" applyFont="1" applyFill="1" applyBorder="1" applyAlignment="1">
      <alignment horizontal="center" vertical="center"/>
    </xf>
    <xf numFmtId="49" fontId="6" fillId="3" borderId="13" xfId="0" applyNumberFormat="1" applyFont="1" applyFill="1" applyBorder="1" applyAlignment="1">
      <alignment horizontal="center" vertical="center"/>
    </xf>
    <xf numFmtId="0" fontId="6" fillId="3" borderId="0" xfId="0" applyFont="1" applyFill="1" applyAlignment="1">
      <alignment horizontal="center" vertical="center"/>
    </xf>
    <xf numFmtId="0" fontId="13" fillId="3" borderId="0" xfId="0" applyFont="1" applyFill="1" applyAlignment="1">
      <alignment horizontal="center" vertical="center"/>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49" fontId="8" fillId="2" borderId="12" xfId="0" applyNumberFormat="1" applyFont="1" applyFill="1" applyBorder="1" applyAlignment="1">
      <alignment horizontal="center" vertical="center" wrapText="1"/>
    </xf>
    <xf numFmtId="49" fontId="8" fillId="2" borderId="13" xfId="0" applyNumberFormat="1" applyFont="1" applyFill="1" applyBorder="1" applyAlignment="1">
      <alignment horizontal="center" vertical="center" wrapText="1"/>
    </xf>
    <xf numFmtId="0" fontId="3" fillId="2" borderId="13" xfId="0" applyFont="1" applyFill="1" applyBorder="1" applyAlignment="1">
      <alignment vertical="center"/>
    </xf>
    <xf numFmtId="165" fontId="8" fillId="2" borderId="10" xfId="7" applyNumberFormat="1" applyFont="1" applyFill="1" applyBorder="1" applyAlignment="1" applyProtection="1">
      <alignment horizontal="center" vertical="center" wrapText="1"/>
      <protection locked="0"/>
    </xf>
    <xf numFmtId="165" fontId="8" fillId="2" borderId="11" xfId="7" applyNumberFormat="1" applyFont="1" applyFill="1" applyBorder="1" applyAlignment="1" applyProtection="1">
      <alignment horizontal="center" vertical="center" wrapText="1"/>
      <protection locked="0"/>
    </xf>
  </cellXfs>
  <cellStyles count="24">
    <cellStyle name="Comma" xfId="7" builtinId="3"/>
    <cellStyle name="Comma 2" xfId="5" xr:uid="{00000000-0005-0000-0000-000001000000}"/>
    <cellStyle name="Comma 3" xfId="8" xr:uid="{00000000-0005-0000-0000-000002000000}"/>
    <cellStyle name="Comma 4" xfId="13" xr:uid="{00000000-0005-0000-0000-000003000000}"/>
    <cellStyle name="Comma 4 2" xfId="22" xr:uid="{00000000-0005-0000-0000-000004000000}"/>
    <cellStyle name="Comma 5" xfId="21" xr:uid="{00000000-0005-0000-0000-000005000000}"/>
    <cellStyle name="Currency [0] 2" xfId="4" xr:uid="{00000000-0005-0000-0000-000006000000}"/>
    <cellStyle name="Normal" xfId="0" builtinId="0"/>
    <cellStyle name="Normal 2" xfId="3" xr:uid="{00000000-0005-0000-0000-000008000000}"/>
    <cellStyle name="Normal 2 2" xfId="6" xr:uid="{00000000-0005-0000-0000-000009000000}"/>
    <cellStyle name="Normal 2 2 9" xfId="14" xr:uid="{00000000-0005-0000-0000-00000A000000}"/>
    <cellStyle name="Normal 2 3" xfId="17" xr:uid="{00000000-0005-0000-0000-00000B000000}"/>
    <cellStyle name="Normal 3" xfId="2" xr:uid="{00000000-0005-0000-0000-00000C000000}"/>
    <cellStyle name="Normal 3 2" xfId="12" xr:uid="{00000000-0005-0000-0000-00000D000000}"/>
    <cellStyle name="Normal 3 2 2" xfId="16" xr:uid="{00000000-0005-0000-0000-00000E000000}"/>
    <cellStyle name="Normal 3 2 25" xfId="15" xr:uid="{00000000-0005-0000-0000-00000F000000}"/>
    <cellStyle name="Normal 3 3" xfId="23" xr:uid="{00000000-0005-0000-0000-000010000000}"/>
    <cellStyle name="Normal 4" xfId="11" xr:uid="{00000000-0005-0000-0000-000011000000}"/>
    <cellStyle name="Normal 4 2" xfId="19" xr:uid="{00000000-0005-0000-0000-000012000000}"/>
    <cellStyle name="Normal 5" xfId="18" xr:uid="{00000000-0005-0000-0000-000013000000}"/>
    <cellStyle name="Normal_Bao cao tai chinh 280405" xfId="1" xr:uid="{00000000-0005-0000-0000-000014000000}"/>
    <cellStyle name="Percent 2" xfId="9" xr:uid="{00000000-0005-0000-0000-000016000000}"/>
    <cellStyle name="Percent 3" xfId="10" xr:uid="{00000000-0005-0000-0000-000017000000}"/>
    <cellStyle name="Percent 4" xfId="20" xr:uid="{00000000-0005-0000-0000-000018000000}"/>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1" Type="http://schemas.openxmlformats.org/officeDocument/2006/relationships/image" Target="../media/image3.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0</xdr:row>
          <xdr:rowOff>0</xdr:rowOff>
        </xdr:from>
        <xdr:to>
          <xdr:col>1</xdr:col>
          <xdr:colOff>2285371</xdr:colOff>
          <xdr:row>0</xdr:row>
          <xdr:rowOff>581024</xdr:rowOff>
        </xdr:to>
        <xdr:pic>
          <xdr:nvPicPr>
            <xdr:cNvPr id="2" name="Picture 1" descr="vfm-logo_915970.jpg">
              <a:extLst>
                <a:ext uri="{FF2B5EF4-FFF2-40B4-BE49-F238E27FC236}">
                  <a16:creationId xmlns:a16="http://schemas.microsoft.com/office/drawing/2014/main" id="{00000000-0008-0000-0100-000002000000}"/>
                </a:ext>
              </a:extLst>
            </xdr:cNvPr>
            <xdr:cNvPicPr>
              <a:picLocks noChangeAspect="1"/>
              <a:extLst>
                <a:ext uri="{84589F7E-364E-4C9E-8A38-B11213B215E9}">
                  <a14:cameraTool cellRange="addlogo" spid="_x0000_s80469"/>
                </a:ext>
              </a:extLst>
            </xdr:cNvPicPr>
          </xdr:nvPicPr>
          <xdr:blipFill>
            <a:blip xmlns:r="http://schemas.openxmlformats.org/officeDocument/2006/relationships" r:embed="rId1"/>
            <a:srcRect/>
            <a:stretch>
              <a:fillRect/>
            </a:stretch>
          </xdr:blipFill>
          <xdr:spPr bwMode="auto">
            <a:xfrm>
              <a:off x="57150" y="0"/>
              <a:ext cx="2809246" cy="581024"/>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1424299</xdr:colOff>
          <xdr:row>0</xdr:row>
          <xdr:rowOff>576842</xdr:rowOff>
        </xdr:to>
        <xdr:pic>
          <xdr:nvPicPr>
            <xdr:cNvPr id="4" name="Picture 1" descr="vfm-logo_915970.jpg">
              <a:extLst>
                <a:ext uri="{FF2B5EF4-FFF2-40B4-BE49-F238E27FC236}">
                  <a16:creationId xmlns:a16="http://schemas.microsoft.com/office/drawing/2014/main" id="{00000000-0008-0000-0200-000004000000}"/>
                </a:ext>
              </a:extLst>
            </xdr:cNvPr>
            <xdr:cNvPicPr>
              <a:picLocks noChangeAspect="1"/>
              <a:extLst>
                <a:ext uri="{84589F7E-364E-4C9E-8A38-B11213B215E9}">
                  <a14:cameraTool cellRange="addlogo" spid="_x0000_s46985"/>
                </a:ext>
              </a:extLst>
            </xdr:cNvPicPr>
          </xdr:nvPicPr>
          <xdr:blipFill>
            <a:blip xmlns:r="http://schemas.openxmlformats.org/officeDocument/2006/relationships" r:embed="rId1"/>
            <a:srcRect/>
            <a:stretch>
              <a:fillRect/>
            </a:stretch>
          </xdr:blipFill>
          <xdr:spPr bwMode="auto">
            <a:xfrm>
              <a:off x="0" y="0"/>
              <a:ext cx="2029626" cy="58396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1676155</xdr:colOff>
          <xdr:row>0</xdr:row>
          <xdr:rowOff>466285</xdr:rowOff>
        </xdr:to>
        <xdr:pic>
          <xdr:nvPicPr>
            <xdr:cNvPr id="2" name="Picture 1" descr="vfm-logo_915970.jpg">
              <a:extLst>
                <a:ext uri="{FF2B5EF4-FFF2-40B4-BE49-F238E27FC236}">
                  <a16:creationId xmlns:a16="http://schemas.microsoft.com/office/drawing/2014/main" id="{00000000-0008-0000-0300-000002000000}"/>
                </a:ext>
              </a:extLst>
            </xdr:cNvPr>
            <xdr:cNvPicPr>
              <a:picLocks noChangeAspect="1"/>
              <a:extLst>
                <a:ext uri="{84589F7E-364E-4C9E-8A38-B11213B215E9}">
                  <a14:cameraTool cellRange="addlogo" spid="_x0000_s81489"/>
                </a:ext>
              </a:extLst>
            </xdr:cNvPicPr>
          </xdr:nvPicPr>
          <xdr:blipFill>
            <a:blip xmlns:r="http://schemas.openxmlformats.org/officeDocument/2006/relationships" r:embed="rId1"/>
            <a:srcRect/>
            <a:stretch>
              <a:fillRect/>
            </a:stretch>
          </xdr:blipFill>
          <xdr:spPr bwMode="auto">
            <a:xfrm>
              <a:off x="0" y="0"/>
              <a:ext cx="2293776" cy="47430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1304925</xdr:colOff>
          <xdr:row>1</xdr:row>
          <xdr:rowOff>85241</xdr:rowOff>
        </xdr:to>
        <xdr:pic>
          <xdr:nvPicPr>
            <xdr:cNvPr id="4" name="Picture 1" descr="vfm-logo_915970.jpg">
              <a:extLst>
                <a:ext uri="{FF2B5EF4-FFF2-40B4-BE49-F238E27FC236}">
                  <a16:creationId xmlns:a16="http://schemas.microsoft.com/office/drawing/2014/main" id="{00000000-0008-0000-0B00-000004000000}"/>
                </a:ext>
              </a:extLst>
            </xdr:cNvPr>
            <xdr:cNvPicPr>
              <a:picLocks noChangeAspect="1"/>
              <a:extLst>
                <a:ext uri="{84589F7E-364E-4C9E-8A38-B11213B215E9}">
                  <a14:cameraTool cellRange="addlogo" spid="_x0000_s93739"/>
                </a:ext>
              </a:extLst>
            </xdr:cNvPicPr>
          </xdr:nvPicPr>
          <xdr:blipFill>
            <a:blip xmlns:r="http://schemas.openxmlformats.org/officeDocument/2006/relationships" r:embed="rId1"/>
            <a:srcRect/>
            <a:stretch>
              <a:fillRect/>
            </a:stretch>
          </xdr:blipFill>
          <xdr:spPr bwMode="auto">
            <a:xfrm>
              <a:off x="0" y="0"/>
              <a:ext cx="1628775" cy="675791"/>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xdr:colOff>
          <xdr:row>0</xdr:row>
          <xdr:rowOff>0</xdr:rowOff>
        </xdr:from>
        <xdr:to>
          <xdr:col>1</xdr:col>
          <xdr:colOff>2656975</xdr:colOff>
          <xdr:row>1</xdr:row>
          <xdr:rowOff>29023</xdr:rowOff>
        </xdr:to>
        <xdr:pic>
          <xdr:nvPicPr>
            <xdr:cNvPr id="3" name="Picture 1" descr="vfm-logo_915970.jpg">
              <a:extLst>
                <a:ext uri="{FF2B5EF4-FFF2-40B4-BE49-F238E27FC236}">
                  <a16:creationId xmlns:a16="http://schemas.microsoft.com/office/drawing/2014/main" id="{00000000-0008-0000-0400-000003000000}"/>
                </a:ext>
              </a:extLst>
            </xdr:cNvPr>
            <xdr:cNvPicPr>
              <a:picLocks noChangeAspect="1"/>
              <a:extLst>
                <a:ext uri="{84589F7E-364E-4C9E-8A38-B11213B215E9}">
                  <a14:cameraTool cellRange="addlogo" spid="_x0000_s61278"/>
                </a:ext>
              </a:extLst>
            </xdr:cNvPicPr>
          </xdr:nvPicPr>
          <xdr:blipFill>
            <a:blip xmlns:r="http://schemas.openxmlformats.org/officeDocument/2006/relationships" r:embed="rId1"/>
            <a:srcRect/>
            <a:stretch>
              <a:fillRect/>
            </a:stretch>
          </xdr:blipFill>
          <xdr:spPr bwMode="auto">
            <a:xfrm>
              <a:off x="1" y="0"/>
              <a:ext cx="1774658" cy="70078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1626870</xdr:colOff>
          <xdr:row>0</xdr:row>
          <xdr:rowOff>786177</xdr:rowOff>
        </xdr:to>
        <xdr:pic>
          <xdr:nvPicPr>
            <xdr:cNvPr id="3" name="Picture 1" descr="vfm-logo_915970.jpg">
              <a:extLst>
                <a:ext uri="{FF2B5EF4-FFF2-40B4-BE49-F238E27FC236}">
                  <a16:creationId xmlns:a16="http://schemas.microsoft.com/office/drawing/2014/main" id="{00000000-0008-0000-0600-000003000000}"/>
                </a:ext>
              </a:extLst>
            </xdr:cNvPr>
            <xdr:cNvPicPr>
              <a:picLocks noChangeAspect="1"/>
              <a:extLst>
                <a:ext uri="{84589F7E-364E-4C9E-8A38-B11213B215E9}">
                  <a14:cameraTool cellRange="addlogo" spid="_x0000_s86600"/>
                </a:ext>
              </a:extLst>
            </xdr:cNvPicPr>
          </xdr:nvPicPr>
          <xdr:blipFill>
            <a:blip xmlns:r="http://schemas.openxmlformats.org/officeDocument/2006/relationships" r:embed="rId1"/>
            <a:srcRect/>
            <a:stretch>
              <a:fillRect/>
            </a:stretch>
          </xdr:blipFill>
          <xdr:spPr bwMode="auto">
            <a:xfrm>
              <a:off x="0" y="0"/>
              <a:ext cx="2103120" cy="786177"/>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1989667</xdr:colOff>
          <xdr:row>1</xdr:row>
          <xdr:rowOff>18638</xdr:rowOff>
        </xdr:to>
        <xdr:pic>
          <xdr:nvPicPr>
            <xdr:cNvPr id="3" name="Picture 1" descr="vfm-logo_915970.jpg">
              <a:extLst>
                <a:ext uri="{FF2B5EF4-FFF2-40B4-BE49-F238E27FC236}">
                  <a16:creationId xmlns:a16="http://schemas.microsoft.com/office/drawing/2014/main" id="{00000000-0008-0000-0500-000003000000}"/>
                </a:ext>
              </a:extLst>
            </xdr:cNvPr>
            <xdr:cNvPicPr>
              <a:picLocks noChangeAspect="1"/>
              <a:extLst>
                <a:ext uri="{84589F7E-364E-4C9E-8A38-B11213B215E9}">
                  <a14:cameraTool cellRange="addlogo" spid="_x0000_s63314"/>
                </a:ext>
              </a:extLst>
            </xdr:cNvPicPr>
          </xdr:nvPicPr>
          <xdr:blipFill>
            <a:blip xmlns:r="http://schemas.openxmlformats.org/officeDocument/2006/relationships" r:embed="rId1"/>
            <a:srcRect/>
            <a:stretch>
              <a:fillRect/>
            </a:stretch>
          </xdr:blipFill>
          <xdr:spPr bwMode="auto">
            <a:xfrm>
              <a:off x="0" y="0"/>
              <a:ext cx="1989667" cy="73830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4"/>
  <sheetViews>
    <sheetView tabSelected="1" view="pageBreakPreview" zoomScaleSheetLayoutView="100" workbookViewId="0">
      <selection activeCell="D26" sqref="D26"/>
    </sheetView>
  </sheetViews>
  <sheetFormatPr defaultColWidth="9.140625" defaultRowHeight="12.75" x14ac:dyDescent="0.2"/>
  <cols>
    <col min="1" max="2" width="9.140625" style="114"/>
    <col min="3" max="3" width="30.140625" style="114" customWidth="1"/>
    <col min="4" max="4" width="30.85546875" style="114" customWidth="1"/>
    <col min="5" max="5" width="21.140625" style="114" customWidth="1"/>
    <col min="6" max="9" width="9.140625" style="114"/>
    <col min="10" max="10" width="11.85546875" style="114" customWidth="1"/>
    <col min="11" max="11" width="15" style="114" customWidth="1"/>
    <col min="12" max="16384" width="9.140625" style="114"/>
  </cols>
  <sheetData>
    <row r="1" spans="1:11" x14ac:dyDescent="0.2">
      <c r="A1" s="113" t="s">
        <v>0</v>
      </c>
      <c r="C1" s="178" t="s">
        <v>1147</v>
      </c>
      <c r="D1" s="179"/>
    </row>
    <row r="2" spans="1:11" x14ac:dyDescent="0.2">
      <c r="C2" s="115" t="s">
        <v>1148</v>
      </c>
      <c r="D2" s="116"/>
    </row>
    <row r="3" spans="1:11" x14ac:dyDescent="0.2">
      <c r="D3" s="117"/>
    </row>
    <row r="4" spans="1:11" x14ac:dyDescent="0.2">
      <c r="A4" s="113" t="s">
        <v>1</v>
      </c>
      <c r="D4" s="117"/>
    </row>
    <row r="5" spans="1:11" ht="15" customHeight="1" x14ac:dyDescent="0.2">
      <c r="C5" s="118" t="s">
        <v>2</v>
      </c>
      <c r="D5" s="181" t="s">
        <v>1149</v>
      </c>
      <c r="E5" s="181"/>
      <c r="F5" s="181"/>
      <c r="G5" s="181"/>
      <c r="H5" s="181"/>
      <c r="I5" s="181"/>
    </row>
    <row r="6" spans="1:11" x14ac:dyDescent="0.2">
      <c r="C6" s="108" t="s">
        <v>15</v>
      </c>
      <c r="D6" s="180" t="s">
        <v>1150</v>
      </c>
      <c r="E6" s="180"/>
      <c r="F6" s="180"/>
      <c r="G6" s="180"/>
      <c r="H6" s="180"/>
      <c r="I6" s="180"/>
    </row>
    <row r="7" spans="1:11" x14ac:dyDescent="0.2">
      <c r="C7" s="119" t="s">
        <v>3</v>
      </c>
      <c r="D7" s="181" t="s">
        <v>1151</v>
      </c>
      <c r="E7" s="181"/>
      <c r="F7" s="181"/>
      <c r="G7" s="181"/>
      <c r="H7" s="181"/>
      <c r="I7" s="181"/>
    </row>
    <row r="8" spans="1:11" ht="15" customHeight="1" x14ac:dyDescent="0.2">
      <c r="C8" s="111" t="s">
        <v>4</v>
      </c>
      <c r="D8" s="180" t="s">
        <v>1152</v>
      </c>
      <c r="E8" s="180"/>
      <c r="F8" s="180"/>
      <c r="G8" s="180"/>
      <c r="H8" s="180"/>
      <c r="I8" s="180"/>
    </row>
    <row r="9" spans="1:11" ht="15" customHeight="1" x14ac:dyDescent="0.2">
      <c r="C9" s="119" t="s">
        <v>5</v>
      </c>
      <c r="D9" s="181" t="s">
        <v>578</v>
      </c>
      <c r="E9" s="181"/>
      <c r="F9" s="181"/>
      <c r="G9" s="181"/>
      <c r="H9" s="181"/>
      <c r="I9" s="181"/>
    </row>
    <row r="10" spans="1:11" ht="15" customHeight="1" x14ac:dyDescent="0.2">
      <c r="C10" s="120" t="s">
        <v>6</v>
      </c>
      <c r="D10" s="180" t="s">
        <v>1153</v>
      </c>
      <c r="E10" s="180"/>
      <c r="F10" s="180"/>
      <c r="G10" s="180"/>
      <c r="H10" s="180"/>
      <c r="I10" s="180"/>
    </row>
    <row r="11" spans="1:11" x14ac:dyDescent="0.2">
      <c r="C11" s="121" t="s">
        <v>7</v>
      </c>
      <c r="D11" s="181" t="s">
        <v>1154</v>
      </c>
      <c r="E11" s="181"/>
      <c r="F11" s="181"/>
      <c r="G11" s="181"/>
      <c r="H11" s="181"/>
      <c r="I11" s="181"/>
    </row>
    <row r="12" spans="1:11" x14ac:dyDescent="0.2">
      <c r="C12" s="4" t="s">
        <v>8</v>
      </c>
      <c r="D12" s="180" t="s">
        <v>1155</v>
      </c>
      <c r="E12" s="180"/>
      <c r="F12" s="180"/>
      <c r="G12" s="180"/>
      <c r="H12" s="180"/>
      <c r="I12" s="180"/>
    </row>
    <row r="13" spans="1:11" x14ac:dyDescent="0.2">
      <c r="D13" s="117"/>
    </row>
    <row r="14" spans="1:11" x14ac:dyDescent="0.2">
      <c r="A14" s="113" t="s">
        <v>9</v>
      </c>
      <c r="D14" s="117"/>
    </row>
    <row r="15" spans="1:11" x14ac:dyDescent="0.2">
      <c r="D15" s="117"/>
    </row>
    <row r="16" spans="1:11" x14ac:dyDescent="0.2">
      <c r="C16" s="122" t="s">
        <v>10</v>
      </c>
      <c r="D16" s="123"/>
      <c r="F16" s="122" t="s">
        <v>11</v>
      </c>
      <c r="G16" s="124"/>
      <c r="H16" s="124"/>
      <c r="I16" s="124"/>
      <c r="J16" s="124"/>
      <c r="K16" s="125"/>
    </row>
    <row r="17" spans="3:11" x14ac:dyDescent="0.2">
      <c r="C17" s="126" t="s">
        <v>12</v>
      </c>
      <c r="D17" s="127"/>
      <c r="F17" s="126" t="s">
        <v>13</v>
      </c>
      <c r="G17" s="3"/>
      <c r="H17" s="3"/>
      <c r="I17" s="3"/>
      <c r="J17" s="3"/>
      <c r="K17" s="128"/>
    </row>
    <row r="18" spans="3:11" x14ac:dyDescent="0.2">
      <c r="C18" s="129"/>
      <c r="D18" s="127"/>
      <c r="F18" s="129"/>
      <c r="G18" s="3"/>
      <c r="H18" s="3"/>
      <c r="I18" s="3"/>
      <c r="J18" s="3"/>
      <c r="K18" s="128"/>
    </row>
    <row r="19" spans="3:11" x14ac:dyDescent="0.2">
      <c r="C19" s="130" t="s">
        <v>14</v>
      </c>
      <c r="D19" s="127"/>
      <c r="F19" s="130" t="str">
        <f>D5</f>
        <v>Công ty TNHH quản lý quỹ đầu tư chứng khoán Vietcombank</v>
      </c>
      <c r="G19" s="3"/>
      <c r="H19" s="3"/>
      <c r="I19" s="3"/>
      <c r="J19" s="3"/>
      <c r="K19" s="128"/>
    </row>
    <row r="20" spans="3:11" x14ac:dyDescent="0.2">
      <c r="C20" s="130" t="s">
        <v>1156</v>
      </c>
      <c r="D20" s="127"/>
      <c r="F20" s="130" t="s">
        <v>1157</v>
      </c>
      <c r="G20" s="3"/>
      <c r="H20" s="3"/>
      <c r="I20" s="3"/>
      <c r="J20" s="3"/>
      <c r="K20" s="128"/>
    </row>
    <row r="21" spans="3:11" x14ac:dyDescent="0.2">
      <c r="C21" s="131" t="s">
        <v>1158</v>
      </c>
      <c r="D21" s="116"/>
      <c r="F21" s="131" t="s">
        <v>1159</v>
      </c>
      <c r="G21" s="132"/>
      <c r="H21" s="132"/>
      <c r="I21" s="132"/>
      <c r="J21" s="132"/>
      <c r="K21" s="133"/>
    </row>
    <row r="22" spans="3:11" x14ac:dyDescent="0.2">
      <c r="D22" s="117"/>
    </row>
    <row r="23" spans="3:11" x14ac:dyDescent="0.2">
      <c r="D23" s="117"/>
    </row>
    <row r="24" spans="3:11" x14ac:dyDescent="0.2">
      <c r="D24" s="117"/>
    </row>
    <row r="25" spans="3:11" x14ac:dyDescent="0.2">
      <c r="D25" s="117"/>
    </row>
    <row r="26" spans="3:11" x14ac:dyDescent="0.2">
      <c r="D26" s="117"/>
    </row>
    <row r="27" spans="3:11" x14ac:dyDescent="0.2">
      <c r="D27" s="117"/>
    </row>
    <row r="28" spans="3:11" x14ac:dyDescent="0.2">
      <c r="D28" s="117"/>
    </row>
    <row r="29" spans="3:11" x14ac:dyDescent="0.2">
      <c r="D29" s="117"/>
    </row>
    <row r="30" spans="3:11" x14ac:dyDescent="0.2">
      <c r="D30" s="117"/>
    </row>
    <row r="31" spans="3:11" x14ac:dyDescent="0.2">
      <c r="D31" s="117"/>
    </row>
    <row r="32" spans="3:11" x14ac:dyDescent="0.2">
      <c r="D32" s="117"/>
    </row>
    <row r="33" spans="4:4" x14ac:dyDescent="0.2">
      <c r="D33" s="117"/>
    </row>
    <row r="34" spans="4:4" x14ac:dyDescent="0.2">
      <c r="D34" s="134"/>
    </row>
  </sheetData>
  <mergeCells count="9">
    <mergeCell ref="C1:D1"/>
    <mergeCell ref="D12:I12"/>
    <mergeCell ref="D11:I11"/>
    <mergeCell ref="D10:I10"/>
    <mergeCell ref="D9:I9"/>
    <mergeCell ref="D8:I8"/>
    <mergeCell ref="D7:I7"/>
    <mergeCell ref="D6:I6"/>
    <mergeCell ref="D5:I5"/>
  </mergeCells>
  <pageMargins left="0.7" right="0.7" top="0.75" bottom="0.75" header="0.3" footer="0.3"/>
  <pageSetup scale="55" fitToHeight="0" orientation="portrait" r:id="rId1"/>
  <headerFooter>
    <oddHeader>&amp;L&amp;"Arial"&amp;9&amp;K317100 PUBLIC&amp;1#_x000D_</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122"/>
  <sheetViews>
    <sheetView view="pageBreakPreview" topLeftCell="A97" zoomScaleNormal="100" zoomScaleSheetLayoutView="100" workbookViewId="0">
      <selection activeCell="D105" sqref="D105:F108"/>
    </sheetView>
  </sheetViews>
  <sheetFormatPr defaultColWidth="8.7109375" defaultRowHeight="12.75" x14ac:dyDescent="0.2"/>
  <cols>
    <col min="1" max="1" width="8.7109375" style="3"/>
    <col min="2" max="2" width="44.28515625" style="3" customWidth="1"/>
    <col min="3" max="3" width="10.28515625" style="3" customWidth="1"/>
    <col min="4" max="5" width="41.140625" style="3" customWidth="1"/>
    <col min="6" max="6" width="37.5703125" style="3" customWidth="1"/>
    <col min="7" max="16384" width="8.7109375" style="3"/>
  </cols>
  <sheetData>
    <row r="1" spans="1:6" s="4" customFormat="1" ht="54.75" customHeight="1" x14ac:dyDescent="0.2">
      <c r="A1" s="182" t="s">
        <v>571</v>
      </c>
      <c r="B1" s="182"/>
      <c r="C1" s="182"/>
      <c r="D1" s="182"/>
      <c r="E1" s="182"/>
      <c r="F1" s="182"/>
    </row>
    <row r="2" spans="1:6" s="4" customFormat="1" ht="50.45" customHeight="1" x14ac:dyDescent="0.2">
      <c r="A2" s="183" t="s">
        <v>572</v>
      </c>
      <c r="B2" s="183"/>
      <c r="C2" s="183"/>
      <c r="D2" s="183"/>
      <c r="E2" s="183"/>
      <c r="F2" s="183"/>
    </row>
    <row r="3" spans="1:6" s="4" customFormat="1" x14ac:dyDescent="0.2">
      <c r="A3" s="184" t="s">
        <v>522</v>
      </c>
      <c r="B3" s="184"/>
      <c r="C3" s="184"/>
      <c r="D3" s="184"/>
      <c r="E3" s="184"/>
      <c r="F3" s="184"/>
    </row>
    <row r="4" spans="1:6" s="4" customFormat="1" ht="32.65" customHeight="1" x14ac:dyDescent="0.2">
      <c r="A4" s="184"/>
      <c r="B4" s="184"/>
      <c r="C4" s="184"/>
      <c r="D4" s="184"/>
      <c r="E4" s="184"/>
      <c r="F4" s="184"/>
    </row>
    <row r="5" spans="1:6" s="4" customFormat="1" ht="16.899999999999999" customHeight="1" x14ac:dyDescent="0.2">
      <c r="A5" s="185" t="s">
        <v>1147</v>
      </c>
      <c r="B5" s="185"/>
      <c r="C5" s="185"/>
      <c r="D5" s="185"/>
      <c r="E5" s="185"/>
      <c r="F5" s="185"/>
    </row>
    <row r="6" spans="1:6" x14ac:dyDescent="0.2">
      <c r="A6" s="11"/>
      <c r="B6" s="11"/>
      <c r="C6" s="11"/>
      <c r="D6" s="11"/>
      <c r="E6" s="11"/>
      <c r="F6" s="11"/>
    </row>
    <row r="7" spans="1:6" ht="16.899999999999999" customHeight="1" x14ac:dyDescent="0.2">
      <c r="A7" s="181" t="s">
        <v>2</v>
      </c>
      <c r="B7" s="181"/>
      <c r="C7" s="181" t="s">
        <v>1149</v>
      </c>
      <c r="D7" s="181"/>
      <c r="E7" s="181"/>
      <c r="F7" s="181"/>
    </row>
    <row r="8" spans="1:6" s="4" customFormat="1" ht="16.899999999999999" customHeight="1" x14ac:dyDescent="0.2">
      <c r="A8" s="180" t="s">
        <v>15</v>
      </c>
      <c r="B8" s="180"/>
      <c r="C8" s="180" t="s">
        <v>1150</v>
      </c>
      <c r="D8" s="180"/>
      <c r="E8" s="180"/>
      <c r="F8" s="180"/>
    </row>
    <row r="9" spans="1:6" ht="16.899999999999999" customHeight="1" x14ac:dyDescent="0.2">
      <c r="A9" s="181" t="s">
        <v>3</v>
      </c>
      <c r="B9" s="181"/>
      <c r="C9" s="181" t="s">
        <v>1151</v>
      </c>
      <c r="D9" s="181"/>
      <c r="E9" s="181"/>
      <c r="F9" s="181"/>
    </row>
    <row r="10" spans="1:6" s="4" customFormat="1" ht="16.899999999999999" customHeight="1" x14ac:dyDescent="0.2">
      <c r="A10" s="180" t="s">
        <v>4</v>
      </c>
      <c r="B10" s="180"/>
      <c r="C10" s="180" t="s">
        <v>1152</v>
      </c>
      <c r="D10" s="180"/>
      <c r="E10" s="180"/>
      <c r="F10" s="180"/>
    </row>
    <row r="11" spans="1:6" ht="16.899999999999999" customHeight="1" x14ac:dyDescent="0.2">
      <c r="A11" s="181" t="s">
        <v>5</v>
      </c>
      <c r="B11" s="181"/>
      <c r="C11" s="181" t="s">
        <v>578</v>
      </c>
      <c r="D11" s="181"/>
      <c r="E11" s="181"/>
      <c r="F11" s="181"/>
    </row>
    <row r="12" spans="1:6" s="4" customFormat="1" ht="16.899999999999999" customHeight="1" x14ac:dyDescent="0.2">
      <c r="A12" s="180" t="s">
        <v>6</v>
      </c>
      <c r="B12" s="180"/>
      <c r="C12" s="180" t="s">
        <v>1153</v>
      </c>
      <c r="D12" s="180"/>
      <c r="E12" s="180"/>
      <c r="F12" s="180"/>
    </row>
    <row r="13" spans="1:6" ht="16.899999999999999" customHeight="1" x14ac:dyDescent="0.2">
      <c r="A13" s="181" t="s">
        <v>7</v>
      </c>
      <c r="B13" s="181"/>
      <c r="C13" s="181" t="s">
        <v>1154</v>
      </c>
      <c r="D13" s="181"/>
      <c r="E13" s="181"/>
      <c r="F13" s="181"/>
    </row>
    <row r="14" spans="1:6" s="4" customFormat="1" ht="16.899999999999999" customHeight="1" x14ac:dyDescent="0.2">
      <c r="A14" s="180" t="s">
        <v>8</v>
      </c>
      <c r="B14" s="180"/>
      <c r="C14" s="180" t="s">
        <v>1155</v>
      </c>
      <c r="D14" s="180"/>
      <c r="E14" s="180"/>
      <c r="F14" s="180"/>
    </row>
    <row r="15" spans="1:6" s="4" customFormat="1" ht="7.5" customHeight="1" x14ac:dyDescent="0.2">
      <c r="A15" s="10"/>
      <c r="B15" s="10"/>
      <c r="C15" s="10"/>
      <c r="D15" s="10"/>
      <c r="E15" s="10"/>
      <c r="F15" s="10"/>
    </row>
    <row r="16" spans="1:6" s="4" customFormat="1" ht="16.899999999999999" customHeight="1" x14ac:dyDescent="0.2">
      <c r="A16" s="103" t="s">
        <v>569</v>
      </c>
      <c r="B16" s="104" t="s">
        <v>570</v>
      </c>
      <c r="C16" s="10"/>
      <c r="D16" s="10"/>
      <c r="E16" s="10"/>
      <c r="F16" s="10"/>
    </row>
    <row r="17" spans="1:6" s="4" customFormat="1" ht="16.899999999999999" customHeight="1" x14ac:dyDescent="0.2">
      <c r="A17" s="105" t="s">
        <v>16</v>
      </c>
      <c r="B17" s="106" t="s">
        <v>523</v>
      </c>
      <c r="C17" s="10"/>
      <c r="D17" s="10"/>
      <c r="E17" s="10"/>
      <c r="F17" s="10"/>
    </row>
    <row r="18" spans="1:6" s="4" customFormat="1" ht="50.65" customHeight="1" x14ac:dyDescent="0.2">
      <c r="A18" s="8" t="s">
        <v>17</v>
      </c>
      <c r="B18" s="8" t="s">
        <v>18</v>
      </c>
      <c r="C18" s="8" t="s">
        <v>19</v>
      </c>
      <c r="D18" s="9" t="s">
        <v>1160</v>
      </c>
      <c r="E18" s="9" t="s">
        <v>1161</v>
      </c>
      <c r="F18" s="64" t="s">
        <v>20</v>
      </c>
    </row>
    <row r="19" spans="1:6" ht="39" customHeight="1" x14ac:dyDescent="0.2">
      <c r="A19" s="173" t="s">
        <v>838</v>
      </c>
      <c r="B19" s="172" t="s">
        <v>839</v>
      </c>
      <c r="C19" s="173" t="s">
        <v>840</v>
      </c>
      <c r="D19" s="175"/>
      <c r="E19" s="175"/>
      <c r="F19" s="174"/>
    </row>
    <row r="20" spans="1:6" ht="39" customHeight="1" x14ac:dyDescent="0.2">
      <c r="A20" s="168" t="s">
        <v>841</v>
      </c>
      <c r="B20" s="167" t="s">
        <v>842</v>
      </c>
      <c r="C20" s="168" t="s">
        <v>843</v>
      </c>
      <c r="D20" s="171">
        <v>45059242625</v>
      </c>
      <c r="E20" s="171">
        <v>42712589807</v>
      </c>
      <c r="F20" s="170">
        <v>19.687577907547901</v>
      </c>
    </row>
    <row r="21" spans="1:6" ht="39" customHeight="1" x14ac:dyDescent="0.2">
      <c r="A21" s="168" t="s">
        <v>844</v>
      </c>
      <c r="B21" s="167" t="s">
        <v>845</v>
      </c>
      <c r="C21" s="168" t="s">
        <v>846</v>
      </c>
      <c r="D21" s="171"/>
      <c r="E21" s="171"/>
      <c r="F21" s="170"/>
    </row>
    <row r="22" spans="1:6" ht="39" customHeight="1" x14ac:dyDescent="0.2">
      <c r="A22" s="168" t="s">
        <v>847</v>
      </c>
      <c r="B22" s="167" t="s">
        <v>848</v>
      </c>
      <c r="C22" s="168" t="s">
        <v>849</v>
      </c>
      <c r="D22" s="171" t="s">
        <v>850</v>
      </c>
      <c r="E22" s="171" t="s">
        <v>851</v>
      </c>
      <c r="F22" s="170" t="s">
        <v>852</v>
      </c>
    </row>
    <row r="23" spans="1:6" ht="39" customHeight="1" x14ac:dyDescent="0.2">
      <c r="A23" s="168" t="s">
        <v>853</v>
      </c>
      <c r="B23" s="167" t="s">
        <v>854</v>
      </c>
      <c r="C23" s="168" t="s">
        <v>855</v>
      </c>
      <c r="D23" s="171">
        <v>45059242625</v>
      </c>
      <c r="E23" s="171">
        <v>42712589807</v>
      </c>
      <c r="F23" s="170">
        <v>19.687577907547901</v>
      </c>
    </row>
    <row r="24" spans="1:6" ht="39" customHeight="1" x14ac:dyDescent="0.2">
      <c r="A24" s="168" t="s">
        <v>856</v>
      </c>
      <c r="B24" s="167" t="s">
        <v>857</v>
      </c>
      <c r="C24" s="168" t="s">
        <v>858</v>
      </c>
      <c r="D24" s="171" t="s">
        <v>859</v>
      </c>
      <c r="E24" s="171" t="s">
        <v>860</v>
      </c>
      <c r="F24" s="170" t="s">
        <v>861</v>
      </c>
    </row>
    <row r="25" spans="1:6" ht="48" customHeight="1" x14ac:dyDescent="0.2">
      <c r="A25" s="168" t="s">
        <v>862</v>
      </c>
      <c r="B25" s="167" t="s">
        <v>863</v>
      </c>
      <c r="C25" s="168" t="s">
        <v>864</v>
      </c>
      <c r="D25" s="171">
        <v>2135900131</v>
      </c>
      <c r="E25" s="171">
        <v>2228810130</v>
      </c>
      <c r="F25" s="170">
        <v>2.7892924001135802</v>
      </c>
    </row>
    <row r="26" spans="1:6" ht="45" customHeight="1" x14ac:dyDescent="0.2">
      <c r="A26" s="168" t="s">
        <v>865</v>
      </c>
      <c r="B26" s="167" t="s">
        <v>866</v>
      </c>
      <c r="C26" s="168" t="s">
        <v>867</v>
      </c>
      <c r="D26" s="171">
        <v>44957835</v>
      </c>
      <c r="E26" s="171">
        <v>1271048</v>
      </c>
      <c r="F26" s="170"/>
    </row>
    <row r="27" spans="1:6" ht="42" customHeight="1" x14ac:dyDescent="0.2">
      <c r="A27" s="168" t="s">
        <v>868</v>
      </c>
      <c r="B27" s="167" t="s">
        <v>869</v>
      </c>
      <c r="C27" s="168" t="s">
        <v>870</v>
      </c>
      <c r="D27" s="171">
        <v>34878384659</v>
      </c>
      <c r="E27" s="171">
        <v>40482508629</v>
      </c>
      <c r="F27" s="170">
        <v>22.901638972866301</v>
      </c>
    </row>
    <row r="28" spans="1:6" ht="48" customHeight="1" x14ac:dyDescent="0.2">
      <c r="A28" s="168" t="s">
        <v>871</v>
      </c>
      <c r="B28" s="167" t="s">
        <v>872</v>
      </c>
      <c r="C28" s="168" t="s">
        <v>873</v>
      </c>
      <c r="D28" s="171">
        <v>0</v>
      </c>
      <c r="E28" s="171">
        <v>0</v>
      </c>
      <c r="F28" s="170"/>
    </row>
    <row r="29" spans="1:6" ht="39" customHeight="1" x14ac:dyDescent="0.2">
      <c r="A29" s="168" t="s">
        <v>874</v>
      </c>
      <c r="B29" s="167" t="s">
        <v>875</v>
      </c>
      <c r="C29" s="168" t="s">
        <v>876</v>
      </c>
      <c r="D29" s="171">
        <v>8000000000</v>
      </c>
      <c r="E29" s="171">
        <v>0</v>
      </c>
      <c r="F29" s="170"/>
    </row>
    <row r="30" spans="1:6" ht="39" customHeight="1" x14ac:dyDescent="0.2">
      <c r="A30" s="168" t="s">
        <v>877</v>
      </c>
      <c r="B30" s="167" t="s">
        <v>878</v>
      </c>
      <c r="C30" s="168" t="s">
        <v>879</v>
      </c>
      <c r="D30" s="171">
        <v>441471309250</v>
      </c>
      <c r="E30" s="171">
        <v>390490544450</v>
      </c>
      <c r="F30" s="170">
        <v>1.5686655026919101</v>
      </c>
    </row>
    <row r="31" spans="1:6" ht="39" customHeight="1" x14ac:dyDescent="0.2">
      <c r="A31" s="168" t="s">
        <v>880</v>
      </c>
      <c r="B31" s="167" t="s">
        <v>881</v>
      </c>
      <c r="C31" s="168" t="s">
        <v>882</v>
      </c>
      <c r="D31" s="171" t="s">
        <v>883</v>
      </c>
      <c r="E31" s="171" t="s">
        <v>884</v>
      </c>
      <c r="F31" s="170" t="s">
        <v>885</v>
      </c>
    </row>
    <row r="32" spans="1:6" ht="39" customHeight="1" x14ac:dyDescent="0.2">
      <c r="A32" s="168" t="s">
        <v>886</v>
      </c>
      <c r="B32" s="167" t="s">
        <v>887</v>
      </c>
      <c r="C32" s="168" t="s">
        <v>888</v>
      </c>
      <c r="D32" s="171">
        <v>441471309250</v>
      </c>
      <c r="E32" s="171">
        <v>390490544450</v>
      </c>
      <c r="F32" s="170">
        <v>1.5686655026919101</v>
      </c>
    </row>
    <row r="33" spans="1:6" ht="39" customHeight="1" x14ac:dyDescent="0.2">
      <c r="A33" s="168" t="s">
        <v>889</v>
      </c>
      <c r="B33" s="167" t="s">
        <v>890</v>
      </c>
      <c r="C33" s="168" t="s">
        <v>891</v>
      </c>
      <c r="D33" s="171">
        <v>0</v>
      </c>
      <c r="E33" s="171">
        <v>0</v>
      </c>
      <c r="F33" s="170"/>
    </row>
    <row r="34" spans="1:6" ht="39" customHeight="1" x14ac:dyDescent="0.2">
      <c r="A34" s="168" t="s">
        <v>892</v>
      </c>
      <c r="B34" s="167" t="s">
        <v>893</v>
      </c>
      <c r="C34" s="168" t="s">
        <v>894</v>
      </c>
      <c r="D34" s="171">
        <v>0</v>
      </c>
      <c r="E34" s="171">
        <v>0</v>
      </c>
      <c r="F34" s="170"/>
    </row>
    <row r="35" spans="1:6" ht="39" customHeight="1" x14ac:dyDescent="0.2">
      <c r="A35" s="168" t="s">
        <v>895</v>
      </c>
      <c r="B35" s="167" t="s">
        <v>896</v>
      </c>
      <c r="C35" s="168" t="s">
        <v>897</v>
      </c>
      <c r="D35" s="171">
        <v>0</v>
      </c>
      <c r="E35" s="171">
        <v>0</v>
      </c>
      <c r="F35" s="170"/>
    </row>
    <row r="36" spans="1:6" ht="39" customHeight="1" x14ac:dyDescent="0.2">
      <c r="A36" s="168" t="s">
        <v>898</v>
      </c>
      <c r="B36" s="167" t="s">
        <v>899</v>
      </c>
      <c r="C36" s="168" t="s">
        <v>900</v>
      </c>
      <c r="D36" s="171">
        <v>0</v>
      </c>
      <c r="E36" s="171">
        <v>0</v>
      </c>
      <c r="F36" s="170"/>
    </row>
    <row r="37" spans="1:6" ht="39" customHeight="1" x14ac:dyDescent="0.2">
      <c r="A37" s="168" t="s">
        <v>901</v>
      </c>
      <c r="B37" s="167" t="s">
        <v>902</v>
      </c>
      <c r="C37" s="168" t="s">
        <v>903</v>
      </c>
      <c r="D37" s="171">
        <v>0</v>
      </c>
      <c r="E37" s="171">
        <v>0</v>
      </c>
      <c r="F37" s="170"/>
    </row>
    <row r="38" spans="1:6" ht="39" customHeight="1" x14ac:dyDescent="0.2">
      <c r="A38" s="168" t="s">
        <v>904</v>
      </c>
      <c r="B38" s="167" t="s">
        <v>905</v>
      </c>
      <c r="C38" s="168" t="s">
        <v>906</v>
      </c>
      <c r="D38" s="171">
        <v>0</v>
      </c>
      <c r="E38" s="171">
        <v>0</v>
      </c>
      <c r="F38" s="170"/>
    </row>
    <row r="39" spans="1:6" ht="39" customHeight="1" x14ac:dyDescent="0.2">
      <c r="A39" s="168" t="s">
        <v>907</v>
      </c>
      <c r="B39" s="167" t="s">
        <v>908</v>
      </c>
      <c r="C39" s="168" t="s">
        <v>909</v>
      </c>
      <c r="D39" s="171">
        <v>0</v>
      </c>
      <c r="E39" s="171">
        <v>0</v>
      </c>
      <c r="F39" s="170"/>
    </row>
    <row r="40" spans="1:6" ht="39" customHeight="1" x14ac:dyDescent="0.2">
      <c r="A40" s="168" t="s">
        <v>910</v>
      </c>
      <c r="B40" s="167" t="s">
        <v>911</v>
      </c>
      <c r="C40" s="168" t="s">
        <v>912</v>
      </c>
      <c r="D40" s="171">
        <v>0</v>
      </c>
      <c r="E40" s="171">
        <v>0</v>
      </c>
      <c r="F40" s="170"/>
    </row>
    <row r="41" spans="1:6" ht="57.75" customHeight="1" x14ac:dyDescent="0.2">
      <c r="A41" s="168" t="s">
        <v>913</v>
      </c>
      <c r="B41" s="167" t="s">
        <v>914</v>
      </c>
      <c r="C41" s="168" t="s">
        <v>915</v>
      </c>
      <c r="D41" s="171">
        <v>0</v>
      </c>
      <c r="E41" s="171">
        <v>0</v>
      </c>
      <c r="F41" s="170"/>
    </row>
    <row r="42" spans="1:6" ht="39" customHeight="1" x14ac:dyDescent="0.2">
      <c r="A42" s="168" t="s">
        <v>916</v>
      </c>
      <c r="B42" s="167" t="s">
        <v>917</v>
      </c>
      <c r="C42" s="168" t="s">
        <v>918</v>
      </c>
      <c r="D42" s="171" t="s">
        <v>919</v>
      </c>
      <c r="E42" s="171" t="s">
        <v>920</v>
      </c>
      <c r="F42" s="170" t="s">
        <v>921</v>
      </c>
    </row>
    <row r="43" spans="1:6" ht="39" customHeight="1" x14ac:dyDescent="0.2">
      <c r="A43" s="168" t="s">
        <v>922</v>
      </c>
      <c r="B43" s="167" t="s">
        <v>923</v>
      </c>
      <c r="C43" s="168" t="s">
        <v>924</v>
      </c>
      <c r="D43" s="171">
        <v>1856201100</v>
      </c>
      <c r="E43" s="171">
        <v>538400000</v>
      </c>
      <c r="F43" s="170">
        <v>2.7138236498143198</v>
      </c>
    </row>
    <row r="44" spans="1:6" ht="39" customHeight="1" x14ac:dyDescent="0.2">
      <c r="A44" s="168" t="s">
        <v>925</v>
      </c>
      <c r="B44" s="167" t="s">
        <v>926</v>
      </c>
      <c r="C44" s="168" t="s">
        <v>927</v>
      </c>
      <c r="D44" s="171" t="s">
        <v>928</v>
      </c>
      <c r="E44" s="171" t="s">
        <v>929</v>
      </c>
      <c r="F44" s="170" t="s">
        <v>930</v>
      </c>
    </row>
    <row r="45" spans="1:6" ht="39" customHeight="1" x14ac:dyDescent="0.2">
      <c r="A45" s="168" t="s">
        <v>931</v>
      </c>
      <c r="B45" s="167" t="s">
        <v>932</v>
      </c>
      <c r="C45" s="168" t="s">
        <v>933</v>
      </c>
      <c r="D45" s="171">
        <v>1856201100</v>
      </c>
      <c r="E45" s="171">
        <v>538400000</v>
      </c>
      <c r="F45" s="170">
        <v>2.7138236498143198</v>
      </c>
    </row>
    <row r="46" spans="1:6" ht="39" customHeight="1" x14ac:dyDescent="0.2">
      <c r="A46" s="168" t="s">
        <v>934</v>
      </c>
      <c r="B46" s="167" t="s">
        <v>935</v>
      </c>
      <c r="C46" s="168" t="s">
        <v>936</v>
      </c>
      <c r="D46" s="171">
        <v>0</v>
      </c>
      <c r="E46" s="171">
        <v>0</v>
      </c>
      <c r="F46" s="170"/>
    </row>
    <row r="47" spans="1:6" ht="39" customHeight="1" x14ac:dyDescent="0.2">
      <c r="A47" s="168" t="s">
        <v>937</v>
      </c>
      <c r="B47" s="167" t="s">
        <v>938</v>
      </c>
      <c r="C47" s="168" t="s">
        <v>939</v>
      </c>
      <c r="D47" s="171">
        <v>18698630</v>
      </c>
      <c r="E47" s="171">
        <v>0</v>
      </c>
      <c r="F47" s="170"/>
    </row>
    <row r="48" spans="1:6" ht="39" customHeight="1" x14ac:dyDescent="0.2">
      <c r="A48" s="168" t="s">
        <v>940</v>
      </c>
      <c r="B48" s="167" t="s">
        <v>941</v>
      </c>
      <c r="C48" s="168" t="s">
        <v>942</v>
      </c>
      <c r="D48" s="171" t="s">
        <v>943</v>
      </c>
      <c r="E48" s="171" t="s">
        <v>944</v>
      </c>
      <c r="F48" s="170" t="s">
        <v>945</v>
      </c>
    </row>
    <row r="49" spans="1:6" ht="39" customHeight="1" x14ac:dyDescent="0.2">
      <c r="A49" s="168" t="s">
        <v>946</v>
      </c>
      <c r="B49" s="167" t="s">
        <v>947</v>
      </c>
      <c r="C49" s="168" t="s">
        <v>948</v>
      </c>
      <c r="D49" s="171">
        <v>18698630</v>
      </c>
      <c r="E49" s="171">
        <v>0</v>
      </c>
      <c r="F49" s="170"/>
    </row>
    <row r="50" spans="1:6" ht="39" customHeight="1" x14ac:dyDescent="0.2">
      <c r="A50" s="168" t="s">
        <v>949</v>
      </c>
      <c r="B50" s="167" t="s">
        <v>950</v>
      </c>
      <c r="C50" s="168" t="s">
        <v>951</v>
      </c>
      <c r="D50" s="171">
        <v>0</v>
      </c>
      <c r="E50" s="171">
        <v>0</v>
      </c>
      <c r="F50" s="170"/>
    </row>
    <row r="51" spans="1:6" ht="39" customHeight="1" x14ac:dyDescent="0.2">
      <c r="A51" s="168" t="s">
        <v>952</v>
      </c>
      <c r="B51" s="167" t="s">
        <v>953</v>
      </c>
      <c r="C51" s="168" t="s">
        <v>954</v>
      </c>
      <c r="D51" s="171">
        <v>0</v>
      </c>
      <c r="E51" s="171">
        <v>0</v>
      </c>
      <c r="F51" s="170"/>
    </row>
    <row r="52" spans="1:6" ht="39" customHeight="1" x14ac:dyDescent="0.2">
      <c r="A52" s="168" t="s">
        <v>955</v>
      </c>
      <c r="B52" s="167" t="s">
        <v>956</v>
      </c>
      <c r="C52" s="168" t="s">
        <v>957</v>
      </c>
      <c r="D52" s="171">
        <v>0</v>
      </c>
      <c r="E52" s="171">
        <v>0</v>
      </c>
      <c r="F52" s="170"/>
    </row>
    <row r="53" spans="1:6" ht="39" customHeight="1" x14ac:dyDescent="0.2">
      <c r="A53" s="168" t="s">
        <v>958</v>
      </c>
      <c r="B53" s="167" t="s">
        <v>959</v>
      </c>
      <c r="C53" s="168" t="s">
        <v>960</v>
      </c>
      <c r="D53" s="171" t="s">
        <v>961</v>
      </c>
      <c r="E53" s="171" t="s">
        <v>962</v>
      </c>
      <c r="F53" s="170" t="s">
        <v>963</v>
      </c>
    </row>
    <row r="54" spans="1:6" ht="39" customHeight="1" x14ac:dyDescent="0.2">
      <c r="A54" s="168" t="s">
        <v>964</v>
      </c>
      <c r="B54" s="167" t="s">
        <v>965</v>
      </c>
      <c r="C54" s="168" t="s">
        <v>966</v>
      </c>
      <c r="D54" s="171">
        <v>0</v>
      </c>
      <c r="E54" s="171">
        <v>0</v>
      </c>
      <c r="F54" s="170"/>
    </row>
    <row r="55" spans="1:6" ht="39" customHeight="1" x14ac:dyDescent="0.2">
      <c r="A55" s="168" t="s">
        <v>967</v>
      </c>
      <c r="B55" s="167" t="s">
        <v>968</v>
      </c>
      <c r="C55" s="168" t="s">
        <v>969</v>
      </c>
      <c r="D55" s="171" t="s">
        <v>970</v>
      </c>
      <c r="E55" s="171" t="s">
        <v>971</v>
      </c>
      <c r="F55" s="170" t="s">
        <v>972</v>
      </c>
    </row>
    <row r="56" spans="1:6" ht="39" customHeight="1" x14ac:dyDescent="0.2">
      <c r="A56" s="168" t="s">
        <v>973</v>
      </c>
      <c r="B56" s="167" t="s">
        <v>974</v>
      </c>
      <c r="C56" s="168" t="s">
        <v>975</v>
      </c>
      <c r="D56" s="171">
        <v>0</v>
      </c>
      <c r="E56" s="171">
        <v>0</v>
      </c>
      <c r="F56" s="170"/>
    </row>
    <row r="57" spans="1:6" ht="39" customHeight="1" x14ac:dyDescent="0.2">
      <c r="A57" s="168" t="s">
        <v>976</v>
      </c>
      <c r="B57" s="167" t="s">
        <v>977</v>
      </c>
      <c r="C57" s="168" t="s">
        <v>978</v>
      </c>
      <c r="D57" s="171" t="s">
        <v>979</v>
      </c>
      <c r="E57" s="171" t="s">
        <v>980</v>
      </c>
      <c r="F57" s="170" t="s">
        <v>981</v>
      </c>
    </row>
    <row r="58" spans="1:6" ht="39" customHeight="1" x14ac:dyDescent="0.2">
      <c r="A58" s="168" t="s">
        <v>982</v>
      </c>
      <c r="B58" s="167" t="s">
        <v>983</v>
      </c>
      <c r="C58" s="168" t="s">
        <v>984</v>
      </c>
      <c r="D58" s="171">
        <v>0</v>
      </c>
      <c r="E58" s="171">
        <v>0</v>
      </c>
      <c r="F58" s="170"/>
    </row>
    <row r="59" spans="1:6" ht="39" customHeight="1" x14ac:dyDescent="0.2">
      <c r="A59" s="168" t="s">
        <v>985</v>
      </c>
      <c r="B59" s="167" t="s">
        <v>986</v>
      </c>
      <c r="C59" s="168" t="s">
        <v>987</v>
      </c>
      <c r="D59" s="171">
        <v>0</v>
      </c>
      <c r="E59" s="171">
        <v>0</v>
      </c>
      <c r="F59" s="170"/>
    </row>
    <row r="60" spans="1:6" ht="39" customHeight="1" x14ac:dyDescent="0.2">
      <c r="A60" s="168" t="s">
        <v>988</v>
      </c>
      <c r="B60" s="167" t="s">
        <v>989</v>
      </c>
      <c r="C60" s="168" t="s">
        <v>990</v>
      </c>
      <c r="D60" s="171">
        <v>0</v>
      </c>
      <c r="E60" s="171">
        <v>0</v>
      </c>
      <c r="F60" s="170"/>
    </row>
    <row r="61" spans="1:6" ht="39" customHeight="1" x14ac:dyDescent="0.2">
      <c r="A61" s="168" t="s">
        <v>991</v>
      </c>
      <c r="B61" s="167" t="s">
        <v>992</v>
      </c>
      <c r="C61" s="168" t="s">
        <v>993</v>
      </c>
      <c r="D61" s="171">
        <v>0</v>
      </c>
      <c r="E61" s="171">
        <v>0</v>
      </c>
      <c r="F61" s="170"/>
    </row>
    <row r="62" spans="1:6" ht="39" customHeight="1" x14ac:dyDescent="0.2">
      <c r="A62" s="168" t="s">
        <v>994</v>
      </c>
      <c r="B62" s="167" t="s">
        <v>995</v>
      </c>
      <c r="C62" s="168" t="s">
        <v>996</v>
      </c>
      <c r="D62" s="171" t="s">
        <v>997</v>
      </c>
      <c r="E62" s="171" t="s">
        <v>998</v>
      </c>
      <c r="F62" s="170" t="s">
        <v>999</v>
      </c>
    </row>
    <row r="63" spans="1:6" ht="39" customHeight="1" x14ac:dyDescent="0.2">
      <c r="A63" s="173" t="s">
        <v>1000</v>
      </c>
      <c r="B63" s="172" t="s">
        <v>1001</v>
      </c>
      <c r="C63" s="173" t="s">
        <v>1002</v>
      </c>
      <c r="D63" s="175">
        <v>488405451605</v>
      </c>
      <c r="E63" s="175">
        <v>433741534257</v>
      </c>
      <c r="F63" s="174">
        <v>1.71729563776598</v>
      </c>
    </row>
    <row r="64" spans="1:6" ht="39" customHeight="1" x14ac:dyDescent="0.2">
      <c r="A64" s="173" t="s">
        <v>1003</v>
      </c>
      <c r="B64" s="172" t="s">
        <v>1004</v>
      </c>
      <c r="C64" s="173" t="s">
        <v>1005</v>
      </c>
      <c r="D64" s="175"/>
      <c r="E64" s="175"/>
      <c r="F64" s="174"/>
    </row>
    <row r="65" spans="1:6" ht="39" customHeight="1" x14ac:dyDescent="0.2">
      <c r="A65" s="168" t="s">
        <v>1006</v>
      </c>
      <c r="B65" s="167" t="s">
        <v>1007</v>
      </c>
      <c r="C65" s="168" t="s">
        <v>1008</v>
      </c>
      <c r="D65" s="171">
        <v>0</v>
      </c>
      <c r="E65" s="171">
        <v>0</v>
      </c>
      <c r="F65" s="170"/>
    </row>
    <row r="66" spans="1:6" ht="39" customHeight="1" x14ac:dyDescent="0.2">
      <c r="A66" s="168" t="s">
        <v>1009</v>
      </c>
      <c r="B66" s="167" t="s">
        <v>1010</v>
      </c>
      <c r="C66" s="168" t="s">
        <v>1011</v>
      </c>
      <c r="D66" s="171" t="s">
        <v>1012</v>
      </c>
      <c r="E66" s="171" t="s">
        <v>1013</v>
      </c>
      <c r="F66" s="170" t="s">
        <v>1014</v>
      </c>
    </row>
    <row r="67" spans="1:6" ht="39" customHeight="1" x14ac:dyDescent="0.2">
      <c r="A67" s="168" t="s">
        <v>1015</v>
      </c>
      <c r="B67" s="167" t="s">
        <v>1016</v>
      </c>
      <c r="C67" s="168" t="s">
        <v>1017</v>
      </c>
      <c r="D67" s="171">
        <v>7231489316</v>
      </c>
      <c r="E67" s="171">
        <v>0</v>
      </c>
      <c r="F67" s="170"/>
    </row>
    <row r="68" spans="1:6" ht="39" customHeight="1" x14ac:dyDescent="0.2">
      <c r="A68" s="168" t="s">
        <v>1018</v>
      </c>
      <c r="B68" s="167" t="s">
        <v>1019</v>
      </c>
      <c r="C68" s="168" t="s">
        <v>1020</v>
      </c>
      <c r="D68" s="171" t="s">
        <v>1021</v>
      </c>
      <c r="E68" s="171" t="s">
        <v>1022</v>
      </c>
      <c r="F68" s="170" t="s">
        <v>1023</v>
      </c>
    </row>
    <row r="69" spans="1:6" ht="39" customHeight="1" x14ac:dyDescent="0.2">
      <c r="A69" s="168" t="s">
        <v>1024</v>
      </c>
      <c r="B69" s="167" t="s">
        <v>1025</v>
      </c>
      <c r="C69" s="168" t="s">
        <v>1026</v>
      </c>
      <c r="D69" s="171">
        <v>3361315007</v>
      </c>
      <c r="E69" s="171">
        <v>3137721902</v>
      </c>
      <c r="F69" s="170">
        <v>0.96383752076915696</v>
      </c>
    </row>
    <row r="70" spans="1:6" ht="39" customHeight="1" x14ac:dyDescent="0.2">
      <c r="A70" s="168" t="s">
        <v>1027</v>
      </c>
      <c r="B70" s="167" t="s">
        <v>1028</v>
      </c>
      <c r="C70" s="168" t="s">
        <v>1029</v>
      </c>
      <c r="D70" s="171" t="s">
        <v>1030</v>
      </c>
      <c r="E70" s="171" t="s">
        <v>1031</v>
      </c>
      <c r="F70" s="170" t="s">
        <v>1032</v>
      </c>
    </row>
    <row r="71" spans="1:6" ht="39" customHeight="1" x14ac:dyDescent="0.2">
      <c r="A71" s="168" t="s">
        <v>1033</v>
      </c>
      <c r="B71" s="167" t="s">
        <v>1034</v>
      </c>
      <c r="C71" s="168" t="s">
        <v>1035</v>
      </c>
      <c r="D71" s="171">
        <v>2180857966</v>
      </c>
      <c r="E71" s="171">
        <v>2230081178</v>
      </c>
      <c r="F71" s="170">
        <v>0.800148108438693</v>
      </c>
    </row>
    <row r="72" spans="1:6" ht="39" customHeight="1" x14ac:dyDescent="0.2">
      <c r="A72" s="168" t="s">
        <v>1036</v>
      </c>
      <c r="B72" s="167" t="s">
        <v>1037</v>
      </c>
      <c r="C72" s="168" t="s">
        <v>1038</v>
      </c>
      <c r="D72" s="171">
        <v>2135900131</v>
      </c>
      <c r="E72" s="171">
        <v>2228810130</v>
      </c>
      <c r="F72" s="170">
        <v>2.7892924001135802</v>
      </c>
    </row>
    <row r="73" spans="1:6" ht="48" customHeight="1" x14ac:dyDescent="0.2">
      <c r="A73" s="168" t="s">
        <v>1039</v>
      </c>
      <c r="B73" s="167" t="s">
        <v>1040</v>
      </c>
      <c r="C73" s="168" t="s">
        <v>1041</v>
      </c>
      <c r="D73" s="171">
        <v>0</v>
      </c>
      <c r="E73" s="171">
        <v>0</v>
      </c>
      <c r="F73" s="170"/>
    </row>
    <row r="74" spans="1:6" ht="39" customHeight="1" x14ac:dyDescent="0.2">
      <c r="A74" s="168" t="s">
        <v>1042</v>
      </c>
      <c r="B74" s="167" t="s">
        <v>1043</v>
      </c>
      <c r="C74" s="168" t="s">
        <v>1044</v>
      </c>
      <c r="D74" s="171">
        <v>0</v>
      </c>
      <c r="E74" s="171">
        <v>0</v>
      </c>
      <c r="F74" s="170"/>
    </row>
    <row r="75" spans="1:6" ht="39" customHeight="1" x14ac:dyDescent="0.2">
      <c r="A75" s="168" t="s">
        <v>1045</v>
      </c>
      <c r="B75" s="167" t="s">
        <v>1046</v>
      </c>
      <c r="C75" s="168" t="s">
        <v>1047</v>
      </c>
      <c r="D75" s="171">
        <v>44957835</v>
      </c>
      <c r="E75" s="171">
        <v>1271048</v>
      </c>
      <c r="F75" s="170">
        <v>2.29398005043168E-2</v>
      </c>
    </row>
    <row r="76" spans="1:6" ht="39" customHeight="1" x14ac:dyDescent="0.2">
      <c r="A76" s="168" t="s">
        <v>1048</v>
      </c>
      <c r="B76" s="167" t="s">
        <v>1049</v>
      </c>
      <c r="C76" s="168" t="s">
        <v>1050</v>
      </c>
      <c r="D76" s="171">
        <v>22453438</v>
      </c>
      <c r="E76" s="171">
        <v>8942915</v>
      </c>
      <c r="F76" s="170">
        <v>1.2363904578487099</v>
      </c>
    </row>
    <row r="77" spans="1:6" ht="60.95" customHeight="1" x14ac:dyDescent="0.2">
      <c r="A77" s="168" t="s">
        <v>1051</v>
      </c>
      <c r="B77" s="167" t="s">
        <v>1052</v>
      </c>
      <c r="C77" s="168" t="s">
        <v>1053</v>
      </c>
      <c r="D77" s="171">
        <v>255370284</v>
      </c>
      <c r="E77" s="171">
        <v>102985416</v>
      </c>
      <c r="F77" s="170">
        <v>1.86954648983062</v>
      </c>
    </row>
    <row r="78" spans="1:6" ht="39" customHeight="1" x14ac:dyDescent="0.2">
      <c r="A78" s="168" t="s">
        <v>1054</v>
      </c>
      <c r="B78" s="167" t="s">
        <v>1055</v>
      </c>
      <c r="C78" s="168" t="s">
        <v>1056</v>
      </c>
      <c r="D78" s="171">
        <v>0</v>
      </c>
      <c r="E78" s="171">
        <v>0</v>
      </c>
      <c r="F78" s="170"/>
    </row>
    <row r="79" spans="1:6" ht="39" customHeight="1" x14ac:dyDescent="0.2">
      <c r="A79" s="168" t="s">
        <v>1057</v>
      </c>
      <c r="B79" s="167" t="s">
        <v>1058</v>
      </c>
      <c r="C79" s="168" t="s">
        <v>1059</v>
      </c>
      <c r="D79" s="171">
        <v>18000000</v>
      </c>
      <c r="E79" s="171">
        <v>9000000</v>
      </c>
      <c r="F79" s="170">
        <v>1</v>
      </c>
    </row>
    <row r="80" spans="1:6" ht="39" customHeight="1" x14ac:dyDescent="0.2">
      <c r="A80" s="168" t="s">
        <v>1060</v>
      </c>
      <c r="B80" s="167" t="s">
        <v>1061</v>
      </c>
      <c r="C80" s="168" t="s">
        <v>1062</v>
      </c>
      <c r="D80" s="171">
        <v>739810469</v>
      </c>
      <c r="E80" s="171">
        <v>655755890</v>
      </c>
      <c r="F80" s="170">
        <v>1.6533557115892299</v>
      </c>
    </row>
    <row r="81" spans="1:6" ht="39" customHeight="1" x14ac:dyDescent="0.2">
      <c r="A81" s="168" t="s">
        <v>1063</v>
      </c>
      <c r="B81" s="167" t="s">
        <v>1064</v>
      </c>
      <c r="C81" s="168" t="s">
        <v>1065</v>
      </c>
      <c r="D81" s="171">
        <v>37400000</v>
      </c>
      <c r="E81" s="171">
        <v>37400000</v>
      </c>
      <c r="F81" s="170">
        <v>1</v>
      </c>
    </row>
    <row r="82" spans="1:6" ht="39" customHeight="1" x14ac:dyDescent="0.2">
      <c r="A82" s="168" t="s">
        <v>1066</v>
      </c>
      <c r="B82" s="167" t="s">
        <v>1067</v>
      </c>
      <c r="C82" s="168" t="s">
        <v>1068</v>
      </c>
      <c r="D82" s="171">
        <v>17641496</v>
      </c>
      <c r="E82" s="171">
        <v>17600000</v>
      </c>
      <c r="F82" s="170">
        <v>1.00235772727273</v>
      </c>
    </row>
    <row r="83" spans="1:6" ht="39" customHeight="1" x14ac:dyDescent="0.2">
      <c r="A83" s="168" t="s">
        <v>1069</v>
      </c>
      <c r="B83" s="167" t="s">
        <v>1070</v>
      </c>
      <c r="C83" s="168" t="s">
        <v>1071</v>
      </c>
      <c r="D83" s="171">
        <v>0</v>
      </c>
      <c r="E83" s="171">
        <v>0</v>
      </c>
      <c r="F83" s="170"/>
    </row>
    <row r="84" spans="1:6" ht="39" customHeight="1" x14ac:dyDescent="0.2">
      <c r="A84" s="168" t="s">
        <v>1072</v>
      </c>
      <c r="B84" s="167" t="s">
        <v>1073</v>
      </c>
      <c r="C84" s="168" t="s">
        <v>1074</v>
      </c>
      <c r="D84" s="171">
        <v>0</v>
      </c>
      <c r="E84" s="171">
        <v>0</v>
      </c>
      <c r="F84" s="170"/>
    </row>
    <row r="85" spans="1:6" ht="45.95" customHeight="1" x14ac:dyDescent="0.2">
      <c r="A85" s="168" t="s">
        <v>1075</v>
      </c>
      <c r="B85" s="167" t="s">
        <v>1076</v>
      </c>
      <c r="C85" s="168" t="s">
        <v>1077</v>
      </c>
      <c r="D85" s="171">
        <v>0</v>
      </c>
      <c r="E85" s="171">
        <v>0</v>
      </c>
      <c r="F85" s="170"/>
    </row>
    <row r="86" spans="1:6" ht="39" customHeight="1" x14ac:dyDescent="0.2">
      <c r="A86" s="168" t="s">
        <v>1078</v>
      </c>
      <c r="B86" s="167" t="s">
        <v>1079</v>
      </c>
      <c r="C86" s="168" t="s">
        <v>1080</v>
      </c>
      <c r="D86" s="171">
        <v>15423103</v>
      </c>
      <c r="E86" s="171">
        <v>14520000</v>
      </c>
      <c r="F86" s="170">
        <v>1.3481733391608399</v>
      </c>
    </row>
    <row r="87" spans="1:6" ht="39" customHeight="1" x14ac:dyDescent="0.2">
      <c r="A87" s="168" t="s">
        <v>1081</v>
      </c>
      <c r="B87" s="167" t="s">
        <v>1082</v>
      </c>
      <c r="C87" s="168" t="s">
        <v>1083</v>
      </c>
      <c r="D87" s="171">
        <v>11683103</v>
      </c>
      <c r="E87" s="171">
        <v>11000000</v>
      </c>
      <c r="F87" s="170">
        <v>1.0621002727272699</v>
      </c>
    </row>
    <row r="88" spans="1:6" ht="39" customHeight="1" x14ac:dyDescent="0.2">
      <c r="A88" s="168" t="s">
        <v>1084</v>
      </c>
      <c r="B88" s="167" t="s">
        <v>1085</v>
      </c>
      <c r="C88" s="168" t="s">
        <v>1086</v>
      </c>
      <c r="D88" s="171">
        <v>3740000</v>
      </c>
      <c r="E88" s="171">
        <v>3520000</v>
      </c>
      <c r="F88" s="170">
        <v>8.5</v>
      </c>
    </row>
    <row r="89" spans="1:6" ht="60" customHeight="1" x14ac:dyDescent="0.2">
      <c r="A89" s="168" t="s">
        <v>1087</v>
      </c>
      <c r="B89" s="167" t="s">
        <v>1088</v>
      </c>
      <c r="C89" s="168" t="s">
        <v>1089</v>
      </c>
      <c r="D89" s="171">
        <v>0</v>
      </c>
      <c r="E89" s="171">
        <v>0</v>
      </c>
      <c r="F89" s="170"/>
    </row>
    <row r="90" spans="1:6" ht="39" customHeight="1" x14ac:dyDescent="0.2">
      <c r="A90" s="168" t="s">
        <v>1090</v>
      </c>
      <c r="B90" s="167" t="s">
        <v>1091</v>
      </c>
      <c r="C90" s="168" t="s">
        <v>1092</v>
      </c>
      <c r="D90" s="171">
        <v>59205246</v>
      </c>
      <c r="E90" s="171">
        <v>47130492</v>
      </c>
      <c r="F90" s="170">
        <v>0.98561996353495995</v>
      </c>
    </row>
    <row r="91" spans="1:6" ht="39" customHeight="1" x14ac:dyDescent="0.2">
      <c r="A91" s="168" t="s">
        <v>1093</v>
      </c>
      <c r="B91" s="167" t="s">
        <v>1094</v>
      </c>
      <c r="C91" s="168" t="s">
        <v>1095</v>
      </c>
      <c r="D91" s="171">
        <v>0</v>
      </c>
      <c r="E91" s="171">
        <v>0</v>
      </c>
      <c r="F91" s="170"/>
    </row>
    <row r="92" spans="1:6" ht="39" customHeight="1" x14ac:dyDescent="0.2">
      <c r="A92" s="168" t="s">
        <v>1096</v>
      </c>
      <c r="B92" s="167" t="s">
        <v>1097</v>
      </c>
      <c r="C92" s="168" t="s">
        <v>1098</v>
      </c>
      <c r="D92" s="171">
        <v>0</v>
      </c>
      <c r="E92" s="171">
        <v>0</v>
      </c>
      <c r="F92" s="170"/>
    </row>
    <row r="93" spans="1:6" ht="39" customHeight="1" x14ac:dyDescent="0.2">
      <c r="A93" s="168" t="s">
        <v>1099</v>
      </c>
      <c r="B93" s="167" t="s">
        <v>1100</v>
      </c>
      <c r="C93" s="168" t="s">
        <v>1101</v>
      </c>
      <c r="D93" s="171">
        <v>11000000</v>
      </c>
      <c r="E93" s="171">
        <v>11000000</v>
      </c>
      <c r="F93" s="170">
        <v>1</v>
      </c>
    </row>
    <row r="94" spans="1:6" ht="48" customHeight="1" x14ac:dyDescent="0.2">
      <c r="A94" s="168" t="s">
        <v>1102</v>
      </c>
      <c r="B94" s="167" t="s">
        <v>1103</v>
      </c>
      <c r="C94" s="168" t="s">
        <v>1104</v>
      </c>
      <c r="D94" s="171">
        <v>0</v>
      </c>
      <c r="E94" s="171">
        <v>0</v>
      </c>
      <c r="F94" s="170"/>
    </row>
    <row r="95" spans="1:6" ht="39" customHeight="1" x14ac:dyDescent="0.2">
      <c r="A95" s="168" t="s">
        <v>1105</v>
      </c>
      <c r="B95" s="167" t="s">
        <v>1106</v>
      </c>
      <c r="C95" s="168" t="s">
        <v>1107</v>
      </c>
      <c r="D95" s="171">
        <v>0</v>
      </c>
      <c r="E95" s="171">
        <v>0</v>
      </c>
      <c r="F95" s="170"/>
    </row>
    <row r="96" spans="1:6" ht="39" customHeight="1" x14ac:dyDescent="0.2">
      <c r="A96" s="168" t="s">
        <v>1108</v>
      </c>
      <c r="B96" s="167" t="s">
        <v>1109</v>
      </c>
      <c r="C96" s="168" t="s">
        <v>1110</v>
      </c>
      <c r="D96" s="171">
        <v>4153005</v>
      </c>
      <c r="E96" s="171">
        <v>3306011</v>
      </c>
      <c r="F96" s="170">
        <v>1.0038721426661801</v>
      </c>
    </row>
    <row r="97" spans="1:6" ht="39" customHeight="1" x14ac:dyDescent="0.2">
      <c r="A97" s="168" t="s">
        <v>1111</v>
      </c>
      <c r="B97" s="167" t="s">
        <v>1112</v>
      </c>
      <c r="C97" s="168" t="s">
        <v>1113</v>
      </c>
      <c r="D97" s="171">
        <v>0</v>
      </c>
      <c r="E97" s="171">
        <v>0</v>
      </c>
      <c r="F97" s="170"/>
    </row>
    <row r="98" spans="1:6" ht="48" customHeight="1" x14ac:dyDescent="0.2">
      <c r="A98" s="168" t="s">
        <v>1114</v>
      </c>
      <c r="B98" s="167" t="s">
        <v>1115</v>
      </c>
      <c r="C98" s="168" t="s">
        <v>1116</v>
      </c>
      <c r="D98" s="171">
        <v>0</v>
      </c>
      <c r="E98" s="171">
        <v>0</v>
      </c>
      <c r="F98" s="170"/>
    </row>
    <row r="99" spans="1:6" ht="45" customHeight="1" x14ac:dyDescent="0.2">
      <c r="A99" s="168" t="s">
        <v>1117</v>
      </c>
      <c r="B99" s="167" t="s">
        <v>1118</v>
      </c>
      <c r="C99" s="168" t="s">
        <v>1119</v>
      </c>
      <c r="D99" s="171">
        <v>4153005</v>
      </c>
      <c r="E99" s="171">
        <v>3306011</v>
      </c>
      <c r="F99" s="170">
        <v>1.0038721426661801</v>
      </c>
    </row>
    <row r="100" spans="1:6" ht="39" customHeight="1" x14ac:dyDescent="0.2">
      <c r="A100" s="168" t="s">
        <v>1120</v>
      </c>
      <c r="B100" s="167" t="s">
        <v>1121</v>
      </c>
      <c r="C100" s="168" t="s">
        <v>1122</v>
      </c>
      <c r="D100" s="171">
        <v>0</v>
      </c>
      <c r="E100" s="171">
        <v>0</v>
      </c>
      <c r="F100" s="170"/>
    </row>
    <row r="101" spans="1:6" ht="39" customHeight="1" x14ac:dyDescent="0.2">
      <c r="A101" s="168" t="s">
        <v>1123</v>
      </c>
      <c r="B101" s="167" t="s">
        <v>1124</v>
      </c>
      <c r="C101" s="168" t="s">
        <v>1125</v>
      </c>
      <c r="D101" s="171">
        <v>0</v>
      </c>
      <c r="E101" s="171">
        <v>0</v>
      </c>
      <c r="F101" s="170"/>
    </row>
    <row r="102" spans="1:6" ht="39" customHeight="1" x14ac:dyDescent="0.2">
      <c r="A102" s="168" t="s">
        <v>1126</v>
      </c>
      <c r="B102" s="167" t="s">
        <v>1127</v>
      </c>
      <c r="C102" s="168" t="s">
        <v>1128</v>
      </c>
      <c r="D102" s="171">
        <v>0</v>
      </c>
      <c r="E102" s="171">
        <v>0</v>
      </c>
      <c r="F102" s="170"/>
    </row>
    <row r="103" spans="1:6" ht="39" customHeight="1" x14ac:dyDescent="0.2">
      <c r="A103" s="168" t="s">
        <v>1129</v>
      </c>
      <c r="B103" s="167" t="s">
        <v>1130</v>
      </c>
      <c r="C103" s="168" t="s">
        <v>1131</v>
      </c>
      <c r="D103" s="171">
        <v>0</v>
      </c>
      <c r="E103" s="171">
        <v>0</v>
      </c>
      <c r="F103" s="170"/>
    </row>
    <row r="104" spans="1:6" ht="39" customHeight="1" x14ac:dyDescent="0.2">
      <c r="A104" s="168" t="s">
        <v>1132</v>
      </c>
      <c r="B104" s="167" t="s">
        <v>1133</v>
      </c>
      <c r="C104" s="168" t="s">
        <v>1134</v>
      </c>
      <c r="D104" s="171">
        <v>0</v>
      </c>
      <c r="E104" s="171">
        <v>0</v>
      </c>
      <c r="F104" s="170"/>
    </row>
    <row r="105" spans="1:6" ht="39" customHeight="1" x14ac:dyDescent="0.2">
      <c r="A105" s="173" t="s">
        <v>1135</v>
      </c>
      <c r="B105" s="172" t="s">
        <v>1136</v>
      </c>
      <c r="C105" s="173" t="s">
        <v>1137</v>
      </c>
      <c r="D105" s="175">
        <v>10592804323</v>
      </c>
      <c r="E105" s="175">
        <v>3137721902</v>
      </c>
      <c r="F105" s="174">
        <v>3.03742500640706</v>
      </c>
    </row>
    <row r="106" spans="1:6" ht="39" customHeight="1" x14ac:dyDescent="0.2">
      <c r="A106" s="168" t="s">
        <v>1138</v>
      </c>
      <c r="B106" s="167" t="s">
        <v>1139</v>
      </c>
      <c r="C106" s="168" t="s">
        <v>1140</v>
      </c>
      <c r="D106" s="171">
        <v>477812647282</v>
      </c>
      <c r="E106" s="171">
        <v>430603812355</v>
      </c>
      <c r="F106" s="170">
        <v>1.70090692712324</v>
      </c>
    </row>
    <row r="107" spans="1:6" ht="39" customHeight="1" x14ac:dyDescent="0.2">
      <c r="A107" s="168" t="s">
        <v>1141</v>
      </c>
      <c r="B107" s="167" t="s">
        <v>1142</v>
      </c>
      <c r="C107" s="168" t="s">
        <v>1143</v>
      </c>
      <c r="D107" s="176">
        <v>38681213.119999997</v>
      </c>
      <c r="E107" s="176">
        <v>37098111.399999999</v>
      </c>
      <c r="F107" s="170">
        <v>1.2747898211461099</v>
      </c>
    </row>
    <row r="108" spans="1:6" ht="39" customHeight="1" x14ac:dyDescent="0.2">
      <c r="A108" s="168" t="s">
        <v>1144</v>
      </c>
      <c r="B108" s="167" t="s">
        <v>1145</v>
      </c>
      <c r="C108" s="168" t="s">
        <v>1146</v>
      </c>
      <c r="D108" s="176">
        <v>12352.57</v>
      </c>
      <c r="E108" s="176">
        <v>11607.16</v>
      </c>
      <c r="F108" s="170">
        <v>1.3342647840345001</v>
      </c>
    </row>
    <row r="109" spans="1:6" s="4" customFormat="1" ht="16.899999999999999" customHeight="1" x14ac:dyDescent="0.2"/>
    <row r="110" spans="1:6" s="4" customFormat="1" ht="16.899999999999999" customHeight="1" x14ac:dyDescent="0.2">
      <c r="A110" s="16" t="s">
        <v>10</v>
      </c>
      <c r="B110" s="5"/>
      <c r="C110" s="5"/>
      <c r="E110" s="16" t="s">
        <v>11</v>
      </c>
      <c r="F110" s="5"/>
    </row>
    <row r="111" spans="1:6" s="6" customFormat="1" ht="16.899999999999999" customHeight="1" x14ac:dyDescent="0.2">
      <c r="A111" s="17" t="s">
        <v>12</v>
      </c>
      <c r="B111" s="7"/>
      <c r="C111" s="7"/>
      <c r="E111" s="17" t="s">
        <v>13</v>
      </c>
      <c r="F111" s="7"/>
    </row>
    <row r="112" spans="1:6" s="4" customFormat="1" ht="16.899999999999999" customHeight="1" x14ac:dyDescent="0.2">
      <c r="A112" s="5"/>
      <c r="B112" s="5"/>
      <c r="C112" s="5"/>
      <c r="D112" s="5"/>
      <c r="E112" s="5"/>
      <c r="F112" s="5"/>
    </row>
    <row r="113" spans="1:6" s="4" customFormat="1" ht="16.899999999999999" customHeight="1" x14ac:dyDescent="0.2">
      <c r="A113" s="5"/>
      <c r="B113" s="5"/>
      <c r="C113" s="5"/>
      <c r="D113" s="5"/>
      <c r="E113" s="5"/>
      <c r="F113" s="5"/>
    </row>
    <row r="114" spans="1:6" s="4" customFormat="1" ht="16.899999999999999" customHeight="1" x14ac:dyDescent="0.2">
      <c r="A114" s="5"/>
      <c r="B114" s="5"/>
      <c r="C114" s="5"/>
      <c r="D114" s="5"/>
      <c r="E114" s="5"/>
      <c r="F114" s="5"/>
    </row>
    <row r="115" spans="1:6" s="4" customFormat="1" ht="16.899999999999999" customHeight="1" x14ac:dyDescent="0.2">
      <c r="A115" s="5"/>
      <c r="B115" s="5"/>
      <c r="C115" s="5"/>
      <c r="D115" s="5"/>
      <c r="E115" s="5"/>
      <c r="F115" s="5"/>
    </row>
    <row r="116" spans="1:6" s="4" customFormat="1" ht="16.899999999999999" customHeight="1" x14ac:dyDescent="0.2">
      <c r="A116" s="5"/>
      <c r="B116" s="5"/>
      <c r="C116" s="5"/>
      <c r="D116" s="5"/>
      <c r="E116" s="5"/>
      <c r="F116" s="5"/>
    </row>
    <row r="117" spans="1:6" s="4" customFormat="1" ht="16.899999999999999" customHeight="1" x14ac:dyDescent="0.2">
      <c r="A117" s="5"/>
      <c r="B117" s="5"/>
      <c r="C117" s="5"/>
      <c r="D117" s="5"/>
      <c r="E117" s="5"/>
      <c r="F117" s="5"/>
    </row>
    <row r="118" spans="1:6" s="4" customFormat="1" ht="16.899999999999999" customHeight="1" x14ac:dyDescent="0.2">
      <c r="A118" s="81"/>
      <c r="B118" s="81"/>
      <c r="C118" s="5"/>
      <c r="D118" s="5"/>
      <c r="E118" s="81"/>
      <c r="F118" s="81"/>
    </row>
    <row r="119" spans="1:6" s="4" customFormat="1" ht="16.899999999999999" customHeight="1" x14ac:dyDescent="0.2">
      <c r="A119" s="15" t="s">
        <v>14</v>
      </c>
      <c r="B119" s="80"/>
      <c r="C119" s="5"/>
      <c r="E119" s="15" t="s">
        <v>1149</v>
      </c>
      <c r="F119" s="80"/>
    </row>
    <row r="120" spans="1:6" s="4" customFormat="1" ht="16.899999999999999" customHeight="1" x14ac:dyDescent="0.2">
      <c r="A120" s="79" t="s">
        <v>1156</v>
      </c>
      <c r="B120" s="5"/>
      <c r="C120" s="5"/>
      <c r="E120" s="79" t="s">
        <v>1157</v>
      </c>
      <c r="F120" s="5"/>
    </row>
    <row r="121" spans="1:6" s="4" customFormat="1" ht="16.899999999999999" customHeight="1" x14ac:dyDescent="0.2">
      <c r="A121" s="5" t="s">
        <v>1158</v>
      </c>
      <c r="B121" s="5"/>
      <c r="C121" s="5"/>
      <c r="E121" s="5" t="s">
        <v>1159</v>
      </c>
      <c r="F121" s="5"/>
    </row>
    <row r="122" spans="1:6" ht="16.899999999999999" customHeight="1" x14ac:dyDescent="0.2"/>
  </sheetData>
  <mergeCells count="20">
    <mergeCell ref="A1:F1"/>
    <mergeCell ref="A2:F2"/>
    <mergeCell ref="A3:F4"/>
    <mergeCell ref="A5:F5"/>
    <mergeCell ref="A7:B7"/>
    <mergeCell ref="C7:F7"/>
    <mergeCell ref="A8:B8"/>
    <mergeCell ref="C8:F8"/>
    <mergeCell ref="A9:B9"/>
    <mergeCell ref="C9:F9"/>
    <mergeCell ref="A10:B10"/>
    <mergeCell ref="C10:F10"/>
    <mergeCell ref="A14:B14"/>
    <mergeCell ref="C14:F14"/>
    <mergeCell ref="A11:B11"/>
    <mergeCell ref="C11:F11"/>
    <mergeCell ref="A12:B12"/>
    <mergeCell ref="C12:F12"/>
    <mergeCell ref="A13:B13"/>
    <mergeCell ref="C13:F13"/>
  </mergeCells>
  <printOptions horizontalCentered="1"/>
  <pageMargins left="0.3" right="0.3" top="0.75" bottom="0.5" header="0.3" footer="0.3"/>
  <pageSetup paperSize="9" scale="53" fitToHeight="0" orientation="portrait" r:id="rId1"/>
  <headerFooter>
    <oddHeader>&amp;L&amp;"Arial"&amp;9&amp;K317100 PUBLIC&amp;1#_x000D_</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107"/>
  <sheetViews>
    <sheetView view="pageBreakPreview" topLeftCell="A82" zoomScaleNormal="100" zoomScaleSheetLayoutView="100" workbookViewId="0">
      <selection activeCell="D81" sqref="D81:F87"/>
    </sheetView>
  </sheetViews>
  <sheetFormatPr defaultColWidth="8.7109375" defaultRowHeight="12.75" x14ac:dyDescent="0.25"/>
  <cols>
    <col min="1" max="1" width="8.7109375" style="11"/>
    <col min="2" max="2" width="46.28515625" style="11" customWidth="1"/>
    <col min="3" max="3" width="10.7109375" style="11" bestFit="1" customWidth="1"/>
    <col min="4" max="6" width="36.85546875" style="11" customWidth="1"/>
    <col min="7" max="16384" width="8.7109375" style="20"/>
  </cols>
  <sheetData>
    <row r="1" spans="1:6" ht="54.75" customHeight="1" x14ac:dyDescent="0.25">
      <c r="A1" s="187" t="s">
        <v>571</v>
      </c>
      <c r="B1" s="187"/>
      <c r="C1" s="187"/>
      <c r="D1" s="187"/>
      <c r="E1" s="187"/>
      <c r="F1" s="187"/>
    </row>
    <row r="2" spans="1:6" ht="54.75" customHeight="1" x14ac:dyDescent="0.25">
      <c r="A2" s="188" t="s">
        <v>572</v>
      </c>
      <c r="B2" s="188"/>
      <c r="C2" s="188"/>
      <c r="D2" s="188"/>
      <c r="E2" s="188"/>
      <c r="F2" s="188"/>
    </row>
    <row r="3" spans="1:6" ht="22.5" customHeight="1" x14ac:dyDescent="0.25">
      <c r="A3" s="189" t="s">
        <v>522</v>
      </c>
      <c r="B3" s="189"/>
      <c r="C3" s="189"/>
      <c r="D3" s="189"/>
      <c r="E3" s="189"/>
      <c r="F3" s="189"/>
    </row>
    <row r="4" spans="1:6" ht="21" customHeight="1" x14ac:dyDescent="0.25">
      <c r="A4" s="189"/>
      <c r="B4" s="189"/>
      <c r="C4" s="189"/>
      <c r="D4" s="189"/>
      <c r="E4" s="189"/>
      <c r="F4" s="189"/>
    </row>
    <row r="5" spans="1:6" ht="16.149999999999999" customHeight="1" x14ac:dyDescent="0.25">
      <c r="A5" s="190" t="s">
        <v>1148</v>
      </c>
      <c r="B5" s="190"/>
      <c r="C5" s="190"/>
      <c r="D5" s="190"/>
      <c r="E5" s="190"/>
      <c r="F5" s="190"/>
    </row>
    <row r="7" spans="1:6" ht="16.899999999999999" customHeight="1" x14ac:dyDescent="0.25">
      <c r="A7" s="109" t="s">
        <v>2</v>
      </c>
      <c r="C7" s="191" t="s">
        <v>1149</v>
      </c>
      <c r="D7" s="191"/>
      <c r="E7" s="191"/>
      <c r="F7" s="191"/>
    </row>
    <row r="8" spans="1:6" ht="16.899999999999999" customHeight="1" x14ac:dyDescent="0.25">
      <c r="A8" s="11" t="s">
        <v>15</v>
      </c>
      <c r="C8" s="186" t="s">
        <v>1150</v>
      </c>
      <c r="D8" s="186"/>
      <c r="E8" s="186"/>
      <c r="F8" s="186"/>
    </row>
    <row r="9" spans="1:6" ht="16.899999999999999" customHeight="1" x14ac:dyDescent="0.25">
      <c r="A9" s="109" t="s">
        <v>3</v>
      </c>
      <c r="C9" s="191" t="s">
        <v>1151</v>
      </c>
      <c r="D9" s="191"/>
      <c r="E9" s="191"/>
      <c r="F9" s="191"/>
    </row>
    <row r="10" spans="1:6" ht="16.899999999999999" customHeight="1" x14ac:dyDescent="0.25">
      <c r="A10" s="11" t="s">
        <v>4</v>
      </c>
      <c r="C10" s="186" t="s">
        <v>1152</v>
      </c>
      <c r="D10" s="186"/>
      <c r="E10" s="186"/>
      <c r="F10" s="186"/>
    </row>
    <row r="11" spans="1:6" ht="16.899999999999999" customHeight="1" x14ac:dyDescent="0.25">
      <c r="A11" s="109" t="s">
        <v>5</v>
      </c>
      <c r="C11" s="191" t="s">
        <v>578</v>
      </c>
      <c r="D11" s="191"/>
      <c r="E11" s="191"/>
      <c r="F11" s="191"/>
    </row>
    <row r="12" spans="1:6" ht="16.899999999999999" customHeight="1" x14ac:dyDescent="0.25">
      <c r="A12" s="11" t="s">
        <v>6</v>
      </c>
      <c r="C12" s="186" t="s">
        <v>1153</v>
      </c>
      <c r="D12" s="186"/>
      <c r="E12" s="186"/>
      <c r="F12" s="186"/>
    </row>
    <row r="13" spans="1:6" ht="16.899999999999999" customHeight="1" x14ac:dyDescent="0.25">
      <c r="A13" s="109" t="s">
        <v>7</v>
      </c>
      <c r="C13" s="191" t="s">
        <v>1154</v>
      </c>
      <c r="D13" s="191"/>
      <c r="E13" s="191"/>
      <c r="F13" s="191"/>
    </row>
    <row r="14" spans="1:6" ht="16.899999999999999" customHeight="1" x14ac:dyDescent="0.25">
      <c r="A14" s="11" t="s">
        <v>8</v>
      </c>
      <c r="C14" s="186" t="s">
        <v>1155</v>
      </c>
      <c r="D14" s="186"/>
      <c r="E14" s="186"/>
      <c r="F14" s="186"/>
    </row>
    <row r="15" spans="1:6" ht="16.899999999999999" customHeight="1" x14ac:dyDescent="0.25"/>
    <row r="16" spans="1:6" ht="16.899999999999999" customHeight="1" x14ac:dyDescent="0.25">
      <c r="A16" s="103" t="s">
        <v>569</v>
      </c>
      <c r="B16" s="104" t="s">
        <v>570</v>
      </c>
    </row>
    <row r="17" spans="1:6" ht="16.899999999999999" customHeight="1" x14ac:dyDescent="0.25">
      <c r="A17" s="18" t="s">
        <v>22</v>
      </c>
      <c r="B17" s="19" t="s">
        <v>25</v>
      </c>
    </row>
    <row r="18" spans="1:6" ht="38.25" x14ac:dyDescent="0.25">
      <c r="A18" s="154" t="s">
        <v>17</v>
      </c>
      <c r="B18" s="154" t="s">
        <v>18</v>
      </c>
      <c r="C18" s="154" t="s">
        <v>19</v>
      </c>
      <c r="D18" s="155" t="s">
        <v>1162</v>
      </c>
      <c r="E18" s="155" t="s">
        <v>1163</v>
      </c>
      <c r="F18" s="155" t="s">
        <v>575</v>
      </c>
    </row>
    <row r="19" spans="1:6" s="22" customFormat="1" ht="25.5" x14ac:dyDescent="0.2">
      <c r="A19" s="156" t="s">
        <v>16</v>
      </c>
      <c r="B19" s="157" t="s">
        <v>33</v>
      </c>
      <c r="C19" s="158" t="s">
        <v>50</v>
      </c>
      <c r="D19" s="159">
        <v>2126678697</v>
      </c>
      <c r="E19" s="159">
        <v>866912632</v>
      </c>
      <c r="F19" s="159">
        <v>3572849088</v>
      </c>
    </row>
    <row r="20" spans="1:6" ht="25.5" x14ac:dyDescent="0.2">
      <c r="A20" s="84">
        <v>1</v>
      </c>
      <c r="B20" s="85" t="s">
        <v>526</v>
      </c>
      <c r="C20" s="86" t="s">
        <v>57</v>
      </c>
      <c r="D20" s="160">
        <v>0</v>
      </c>
      <c r="E20" s="160">
        <v>0</v>
      </c>
      <c r="F20" s="160">
        <v>0</v>
      </c>
    </row>
    <row r="21" spans="1:6" x14ac:dyDescent="0.2">
      <c r="A21" s="107" t="s">
        <v>527</v>
      </c>
      <c r="B21" s="107" t="s">
        <v>527</v>
      </c>
      <c r="C21" s="107" t="s">
        <v>527</v>
      </c>
      <c r="D21" s="161" t="s">
        <v>527</v>
      </c>
      <c r="E21" s="161" t="s">
        <v>528</v>
      </c>
      <c r="F21" s="161" t="s">
        <v>528</v>
      </c>
    </row>
    <row r="22" spans="1:6" ht="25.5" x14ac:dyDescent="0.2">
      <c r="A22" s="84">
        <v>2</v>
      </c>
      <c r="B22" s="85" t="s">
        <v>244</v>
      </c>
      <c r="C22" s="86" t="s">
        <v>51</v>
      </c>
      <c r="D22" s="160">
        <v>2104676100</v>
      </c>
      <c r="E22" s="160">
        <v>863100000</v>
      </c>
      <c r="F22" s="160">
        <v>3548185900</v>
      </c>
    </row>
    <row r="23" spans="1:6" x14ac:dyDescent="0.2">
      <c r="A23" s="107" t="s">
        <v>527</v>
      </c>
      <c r="B23" s="107" t="s">
        <v>527</v>
      </c>
      <c r="C23" s="107" t="s">
        <v>527</v>
      </c>
      <c r="D23" s="161" t="s">
        <v>527</v>
      </c>
      <c r="E23" s="161" t="s">
        <v>528</v>
      </c>
      <c r="F23" s="161" t="s">
        <v>528</v>
      </c>
    </row>
    <row r="24" spans="1:6" ht="25.5" x14ac:dyDescent="0.2">
      <c r="A24" s="87"/>
      <c r="B24" s="88" t="s">
        <v>245</v>
      </c>
      <c r="C24" s="89" t="s">
        <v>52</v>
      </c>
      <c r="D24" s="160">
        <v>2104676100</v>
      </c>
      <c r="E24" s="160">
        <v>863100000</v>
      </c>
      <c r="F24" s="160">
        <v>3548185900</v>
      </c>
    </row>
    <row r="25" spans="1:6" ht="25.5" x14ac:dyDescent="0.2">
      <c r="A25" s="87"/>
      <c r="B25" s="88" t="s">
        <v>246</v>
      </c>
      <c r="C25" s="89" t="s">
        <v>53</v>
      </c>
      <c r="D25" s="160">
        <v>0</v>
      </c>
      <c r="E25" s="160">
        <v>0</v>
      </c>
      <c r="F25" s="160">
        <v>0</v>
      </c>
    </row>
    <row r="26" spans="1:6" ht="25.5" x14ac:dyDescent="0.2">
      <c r="A26" s="84">
        <v>3</v>
      </c>
      <c r="B26" s="85" t="s">
        <v>247</v>
      </c>
      <c r="C26" s="86" t="s">
        <v>54</v>
      </c>
      <c r="D26" s="160">
        <v>22002597</v>
      </c>
      <c r="E26" s="160">
        <v>3812632</v>
      </c>
      <c r="F26" s="160">
        <v>24663188</v>
      </c>
    </row>
    <row r="27" spans="1:6" x14ac:dyDescent="0.2">
      <c r="A27" s="107" t="s">
        <v>527</v>
      </c>
      <c r="B27" s="107" t="s">
        <v>527</v>
      </c>
      <c r="C27" s="107" t="s">
        <v>527</v>
      </c>
      <c r="D27" s="161" t="s">
        <v>527</v>
      </c>
      <c r="E27" s="161" t="s">
        <v>527</v>
      </c>
      <c r="F27" s="161" t="s">
        <v>527</v>
      </c>
    </row>
    <row r="28" spans="1:6" ht="25.5" x14ac:dyDescent="0.2">
      <c r="A28" s="87"/>
      <c r="B28" s="88" t="s">
        <v>240</v>
      </c>
      <c r="C28" s="89" t="s">
        <v>55</v>
      </c>
      <c r="D28" s="160">
        <v>22002597</v>
      </c>
      <c r="E28" s="160">
        <v>3812632</v>
      </c>
      <c r="F28" s="160">
        <v>24663188</v>
      </c>
    </row>
    <row r="29" spans="1:6" ht="25.5" x14ac:dyDescent="0.2">
      <c r="A29" s="87"/>
      <c r="B29" s="88" t="s">
        <v>589</v>
      </c>
      <c r="C29" s="89" t="s">
        <v>56</v>
      </c>
      <c r="D29" s="160">
        <v>0</v>
      </c>
      <c r="E29" s="160">
        <v>0</v>
      </c>
      <c r="F29" s="160">
        <v>0</v>
      </c>
    </row>
    <row r="30" spans="1:6" ht="25.5" x14ac:dyDescent="0.2">
      <c r="A30" s="87"/>
      <c r="B30" s="88" t="s">
        <v>273</v>
      </c>
      <c r="C30" s="89" t="s">
        <v>237</v>
      </c>
      <c r="D30" s="160">
        <v>0</v>
      </c>
      <c r="E30" s="160">
        <v>0</v>
      </c>
      <c r="F30" s="160">
        <v>0</v>
      </c>
    </row>
    <row r="31" spans="1:6" s="22" customFormat="1" ht="25.5" x14ac:dyDescent="0.2">
      <c r="A31" s="84">
        <v>4</v>
      </c>
      <c r="B31" s="85" t="s">
        <v>248</v>
      </c>
      <c r="C31" s="86" t="s">
        <v>57</v>
      </c>
      <c r="D31" s="160">
        <v>0</v>
      </c>
      <c r="E31" s="160">
        <v>0</v>
      </c>
      <c r="F31" s="160">
        <v>0</v>
      </c>
    </row>
    <row r="32" spans="1:6" x14ac:dyDescent="0.2">
      <c r="A32" s="107" t="s">
        <v>527</v>
      </c>
      <c r="B32" s="107" t="s">
        <v>527</v>
      </c>
      <c r="C32" s="107" t="s">
        <v>527</v>
      </c>
      <c r="D32" s="161" t="s">
        <v>527</v>
      </c>
      <c r="E32" s="161" t="s">
        <v>527</v>
      </c>
      <c r="F32" s="161" t="s">
        <v>527</v>
      </c>
    </row>
    <row r="33" spans="1:6" ht="25.5" x14ac:dyDescent="0.2">
      <c r="A33" s="90"/>
      <c r="B33" s="91" t="s">
        <v>249</v>
      </c>
      <c r="C33" s="92" t="s">
        <v>58</v>
      </c>
      <c r="D33" s="160">
        <v>0</v>
      </c>
      <c r="E33" s="160">
        <v>0</v>
      </c>
      <c r="F33" s="160">
        <v>0</v>
      </c>
    </row>
    <row r="34" spans="1:6" ht="25.5" x14ac:dyDescent="0.2">
      <c r="A34" s="90"/>
      <c r="B34" s="91" t="s">
        <v>250</v>
      </c>
      <c r="C34" s="92" t="s">
        <v>59</v>
      </c>
      <c r="D34" s="160">
        <v>0</v>
      </c>
      <c r="E34" s="160">
        <v>0</v>
      </c>
      <c r="F34" s="160">
        <v>0</v>
      </c>
    </row>
    <row r="35" spans="1:6" ht="76.5" x14ac:dyDescent="0.2">
      <c r="A35" s="90"/>
      <c r="B35" s="91" t="s">
        <v>34</v>
      </c>
      <c r="C35" s="92" t="s">
        <v>60</v>
      </c>
      <c r="D35" s="160">
        <v>0</v>
      </c>
      <c r="E35" s="160">
        <v>0</v>
      </c>
      <c r="F35" s="160">
        <v>0</v>
      </c>
    </row>
    <row r="36" spans="1:6" ht="25.5" x14ac:dyDescent="0.2">
      <c r="A36" s="156" t="s">
        <v>22</v>
      </c>
      <c r="B36" s="157" t="s">
        <v>251</v>
      </c>
      <c r="C36" s="158" t="s">
        <v>61</v>
      </c>
      <c r="D36" s="163">
        <v>894763712</v>
      </c>
      <c r="E36" s="163">
        <v>938251001</v>
      </c>
      <c r="F36" s="163">
        <v>3928148676</v>
      </c>
    </row>
    <row r="37" spans="1:6" ht="38.25" x14ac:dyDescent="0.2">
      <c r="A37" s="84">
        <v>1</v>
      </c>
      <c r="B37" s="85" t="s">
        <v>529</v>
      </c>
      <c r="C37" s="86" t="s">
        <v>62</v>
      </c>
      <c r="D37" s="160">
        <v>739810469</v>
      </c>
      <c r="E37" s="160">
        <v>655755890</v>
      </c>
      <c r="F37" s="160">
        <v>3117622275</v>
      </c>
    </row>
    <row r="38" spans="1:6" x14ac:dyDescent="0.2">
      <c r="A38" s="107" t="s">
        <v>527</v>
      </c>
      <c r="B38" s="107" t="s">
        <v>527</v>
      </c>
      <c r="C38" s="107" t="s">
        <v>527</v>
      </c>
      <c r="D38" s="161" t="s">
        <v>527</v>
      </c>
      <c r="E38" s="161" t="s">
        <v>527</v>
      </c>
      <c r="F38" s="161" t="s">
        <v>527</v>
      </c>
    </row>
    <row r="39" spans="1:6" ht="51" x14ac:dyDescent="0.2">
      <c r="A39" s="84">
        <v>2</v>
      </c>
      <c r="B39" s="85" t="s">
        <v>596</v>
      </c>
      <c r="C39" s="86" t="s">
        <v>63</v>
      </c>
      <c r="D39" s="160">
        <v>35703988</v>
      </c>
      <c r="E39" s="160">
        <v>34480940</v>
      </c>
      <c r="F39" s="160">
        <v>169238904</v>
      </c>
    </row>
    <row r="40" spans="1:6" x14ac:dyDescent="0.2">
      <c r="A40" s="107" t="s">
        <v>527</v>
      </c>
      <c r="B40" s="107" t="s">
        <v>527</v>
      </c>
      <c r="C40" s="107" t="s">
        <v>527</v>
      </c>
      <c r="D40" s="161" t="s">
        <v>527</v>
      </c>
      <c r="E40" s="161" t="s">
        <v>527</v>
      </c>
      <c r="F40" s="161" t="s">
        <v>527</v>
      </c>
    </row>
    <row r="41" spans="1:6" ht="25.5" x14ac:dyDescent="0.2">
      <c r="A41" s="93"/>
      <c r="B41" s="88" t="s">
        <v>530</v>
      </c>
      <c r="C41" s="89" t="s">
        <v>64</v>
      </c>
      <c r="D41" s="160">
        <v>11683103</v>
      </c>
      <c r="E41" s="160">
        <v>11000000</v>
      </c>
      <c r="F41" s="160">
        <v>55683103</v>
      </c>
    </row>
    <row r="42" spans="1:6" ht="25.5" x14ac:dyDescent="0.2">
      <c r="A42" s="93"/>
      <c r="B42" s="88" t="s">
        <v>531</v>
      </c>
      <c r="C42" s="89" t="s">
        <v>65</v>
      </c>
      <c r="D42" s="160">
        <v>3740000</v>
      </c>
      <c r="E42" s="160">
        <v>3520000</v>
      </c>
      <c r="F42" s="160">
        <v>13200000</v>
      </c>
    </row>
    <row r="43" spans="1:6" ht="51" x14ac:dyDescent="0.2">
      <c r="A43" s="93"/>
      <c r="B43" s="88" t="s">
        <v>597</v>
      </c>
      <c r="C43" s="89" t="s">
        <v>66</v>
      </c>
      <c r="D43" s="160">
        <v>2639389</v>
      </c>
      <c r="E43" s="160">
        <v>2360940</v>
      </c>
      <c r="F43" s="160">
        <v>12314305</v>
      </c>
    </row>
    <row r="44" spans="1:6" ht="25.5" x14ac:dyDescent="0.2">
      <c r="A44" s="93"/>
      <c r="B44" s="88" t="s">
        <v>532</v>
      </c>
      <c r="C44" s="89" t="s">
        <v>67</v>
      </c>
      <c r="D44" s="160">
        <v>17641496</v>
      </c>
      <c r="E44" s="160">
        <v>17600000</v>
      </c>
      <c r="F44" s="160">
        <v>88041496</v>
      </c>
    </row>
    <row r="45" spans="1:6" ht="63.75" x14ac:dyDescent="0.2">
      <c r="A45" s="84">
        <v>3</v>
      </c>
      <c r="B45" s="94" t="s">
        <v>533</v>
      </c>
      <c r="C45" s="86" t="s">
        <v>68</v>
      </c>
      <c r="D45" s="160">
        <v>48400000</v>
      </c>
      <c r="E45" s="160">
        <v>48400000</v>
      </c>
      <c r="F45" s="160">
        <v>242000000</v>
      </c>
    </row>
    <row r="46" spans="1:6" x14ac:dyDescent="0.2">
      <c r="A46" s="107" t="s">
        <v>527</v>
      </c>
      <c r="B46" s="107" t="s">
        <v>527</v>
      </c>
      <c r="C46" s="107" t="s">
        <v>527</v>
      </c>
      <c r="D46" s="161" t="s">
        <v>527</v>
      </c>
      <c r="E46" s="161" t="s">
        <v>527</v>
      </c>
      <c r="F46" s="161" t="s">
        <v>527</v>
      </c>
    </row>
    <row r="47" spans="1:6" ht="25.5" x14ac:dyDescent="0.2">
      <c r="A47" s="93"/>
      <c r="B47" s="95" t="s">
        <v>274</v>
      </c>
      <c r="C47" s="89" t="s">
        <v>69</v>
      </c>
      <c r="D47" s="160">
        <v>37400000</v>
      </c>
      <c r="E47" s="160">
        <v>37400000</v>
      </c>
      <c r="F47" s="160">
        <v>187000000</v>
      </c>
    </row>
    <row r="48" spans="1:6" ht="25.5" x14ac:dyDescent="0.2">
      <c r="A48" s="93"/>
      <c r="B48" s="95" t="s">
        <v>36</v>
      </c>
      <c r="C48" s="89" t="s">
        <v>70</v>
      </c>
      <c r="D48" s="160">
        <v>11000000</v>
      </c>
      <c r="E48" s="160">
        <v>11000000</v>
      </c>
      <c r="F48" s="160">
        <v>55000000</v>
      </c>
    </row>
    <row r="49" spans="1:6" ht="25.5" x14ac:dyDescent="0.2">
      <c r="A49" s="93">
        <v>4</v>
      </c>
      <c r="B49" s="95" t="s">
        <v>534</v>
      </c>
      <c r="C49" s="89" t="s">
        <v>82</v>
      </c>
      <c r="D49" s="160">
        <v>0</v>
      </c>
      <c r="E49" s="160">
        <v>0</v>
      </c>
      <c r="F49" s="160">
        <v>0</v>
      </c>
    </row>
    <row r="50" spans="1:6" x14ac:dyDescent="0.2">
      <c r="A50" s="107" t="s">
        <v>527</v>
      </c>
      <c r="B50" s="107" t="s">
        <v>527</v>
      </c>
      <c r="C50" s="107" t="s">
        <v>527</v>
      </c>
      <c r="D50" s="161" t="s">
        <v>527</v>
      </c>
      <c r="E50" s="161" t="s">
        <v>527</v>
      </c>
      <c r="F50" s="161" t="s">
        <v>527</v>
      </c>
    </row>
    <row r="51" spans="1:6" ht="38.25" x14ac:dyDescent="0.2">
      <c r="A51" s="93">
        <v>5</v>
      </c>
      <c r="B51" s="95" t="s">
        <v>535</v>
      </c>
      <c r="C51" s="89" t="s">
        <v>86</v>
      </c>
      <c r="D51" s="160">
        <v>0</v>
      </c>
      <c r="E51" s="160">
        <v>0</v>
      </c>
      <c r="F51" s="160">
        <v>0</v>
      </c>
    </row>
    <row r="52" spans="1:6" x14ac:dyDescent="0.2">
      <c r="A52" s="107" t="s">
        <v>527</v>
      </c>
      <c r="B52" s="107" t="s">
        <v>527</v>
      </c>
      <c r="C52" s="107" t="s">
        <v>527</v>
      </c>
      <c r="D52" s="161" t="s">
        <v>527</v>
      </c>
      <c r="E52" s="161" t="s">
        <v>527</v>
      </c>
      <c r="F52" s="161" t="s">
        <v>527</v>
      </c>
    </row>
    <row r="53" spans="1:6" ht="25.5" x14ac:dyDescent="0.2">
      <c r="A53" s="84">
        <v>6</v>
      </c>
      <c r="B53" s="85" t="s">
        <v>37</v>
      </c>
      <c r="C53" s="86" t="s">
        <v>71</v>
      </c>
      <c r="D53" s="160">
        <v>12074754</v>
      </c>
      <c r="E53" s="160">
        <v>11685246</v>
      </c>
      <c r="F53" s="160">
        <v>59205246</v>
      </c>
    </row>
    <row r="54" spans="1:6" x14ac:dyDescent="0.2">
      <c r="A54" s="107" t="s">
        <v>527</v>
      </c>
      <c r="B54" s="107" t="s">
        <v>527</v>
      </c>
      <c r="C54" s="107" t="s">
        <v>527</v>
      </c>
      <c r="D54" s="161" t="s">
        <v>527</v>
      </c>
      <c r="E54" s="161" t="s">
        <v>527</v>
      </c>
      <c r="F54" s="161" t="s">
        <v>527</v>
      </c>
    </row>
    <row r="55" spans="1:6" ht="63.75" x14ac:dyDescent="0.2">
      <c r="A55" s="84">
        <v>7</v>
      </c>
      <c r="B55" s="85" t="s">
        <v>275</v>
      </c>
      <c r="C55" s="86" t="s">
        <v>72</v>
      </c>
      <c r="D55" s="160">
        <v>10000000</v>
      </c>
      <c r="E55" s="160">
        <v>10000000</v>
      </c>
      <c r="F55" s="160">
        <v>50000000</v>
      </c>
    </row>
    <row r="56" spans="1:6" x14ac:dyDescent="0.2">
      <c r="A56" s="107" t="s">
        <v>527</v>
      </c>
      <c r="B56" s="107" t="s">
        <v>527</v>
      </c>
      <c r="C56" s="107" t="s">
        <v>527</v>
      </c>
      <c r="D56" s="161" t="s">
        <v>527</v>
      </c>
      <c r="E56" s="161" t="s">
        <v>527</v>
      </c>
      <c r="F56" s="161" t="s">
        <v>527</v>
      </c>
    </row>
    <row r="57" spans="1:6" ht="25.5" x14ac:dyDescent="0.2">
      <c r="A57" s="93"/>
      <c r="B57" s="14" t="s">
        <v>276</v>
      </c>
      <c r="C57" s="89" t="s">
        <v>73</v>
      </c>
      <c r="D57" s="160">
        <v>10000000</v>
      </c>
      <c r="E57" s="160">
        <v>10000000</v>
      </c>
      <c r="F57" s="160">
        <v>50000000</v>
      </c>
    </row>
    <row r="58" spans="1:6" ht="25.5" x14ac:dyDescent="0.2">
      <c r="A58" s="93"/>
      <c r="B58" s="14" t="s">
        <v>252</v>
      </c>
      <c r="C58" s="89" t="s">
        <v>74</v>
      </c>
      <c r="D58" s="160">
        <v>0</v>
      </c>
      <c r="E58" s="160">
        <v>0</v>
      </c>
      <c r="F58" s="160">
        <v>0</v>
      </c>
    </row>
    <row r="59" spans="1:6" ht="25.5" x14ac:dyDescent="0.2">
      <c r="A59" s="93"/>
      <c r="B59" s="14" t="s">
        <v>39</v>
      </c>
      <c r="C59" s="89" t="s">
        <v>75</v>
      </c>
      <c r="D59" s="160">
        <v>0</v>
      </c>
      <c r="E59" s="160">
        <v>0</v>
      </c>
      <c r="F59" s="160">
        <v>0</v>
      </c>
    </row>
    <row r="60" spans="1:6" ht="140.25" x14ac:dyDescent="0.2">
      <c r="A60" s="84">
        <v>8</v>
      </c>
      <c r="B60" s="94" t="s">
        <v>277</v>
      </c>
      <c r="C60" s="86" t="s">
        <v>76</v>
      </c>
      <c r="D60" s="160">
        <v>1647600</v>
      </c>
      <c r="E60" s="160">
        <v>140598387</v>
      </c>
      <c r="F60" s="160">
        <v>157745987</v>
      </c>
    </row>
    <row r="61" spans="1:6" x14ac:dyDescent="0.2">
      <c r="A61" s="107" t="s">
        <v>527</v>
      </c>
      <c r="B61" s="107" t="s">
        <v>527</v>
      </c>
      <c r="C61" s="107" t="s">
        <v>527</v>
      </c>
      <c r="D61" s="161" t="s">
        <v>527</v>
      </c>
      <c r="E61" s="161" t="s">
        <v>527</v>
      </c>
      <c r="F61" s="161" t="s">
        <v>527</v>
      </c>
    </row>
    <row r="62" spans="1:6" ht="25.5" x14ac:dyDescent="0.2">
      <c r="A62" s="93"/>
      <c r="B62" s="95" t="s">
        <v>253</v>
      </c>
      <c r="C62" s="89" t="s">
        <v>77</v>
      </c>
      <c r="D62" s="160">
        <v>1647600</v>
      </c>
      <c r="E62" s="160">
        <v>140598387</v>
      </c>
      <c r="F62" s="160">
        <v>157745987</v>
      </c>
    </row>
    <row r="63" spans="1:6" ht="25.5" x14ac:dyDescent="0.2">
      <c r="A63" s="93"/>
      <c r="B63" s="95" t="s">
        <v>202</v>
      </c>
      <c r="C63" s="89" t="s">
        <v>78</v>
      </c>
      <c r="D63" s="160">
        <v>0</v>
      </c>
      <c r="E63" s="160">
        <v>0</v>
      </c>
      <c r="F63" s="160">
        <v>0</v>
      </c>
    </row>
    <row r="64" spans="1:6" s="22" customFormat="1" ht="38.25" x14ac:dyDescent="0.2">
      <c r="A64" s="93"/>
      <c r="B64" s="95" t="s">
        <v>278</v>
      </c>
      <c r="C64" s="89" t="s">
        <v>79</v>
      </c>
      <c r="D64" s="160">
        <v>0</v>
      </c>
      <c r="E64" s="160">
        <v>0</v>
      </c>
      <c r="F64" s="160">
        <v>0</v>
      </c>
    </row>
    <row r="65" spans="1:6" s="22" customFormat="1" ht="25.5" x14ac:dyDescent="0.2">
      <c r="A65" s="93"/>
      <c r="B65" s="14" t="s">
        <v>254</v>
      </c>
      <c r="C65" s="89" t="s">
        <v>80</v>
      </c>
      <c r="D65" s="160">
        <v>0</v>
      </c>
      <c r="E65" s="160">
        <v>0</v>
      </c>
      <c r="F65" s="160">
        <v>0</v>
      </c>
    </row>
    <row r="66" spans="1:6" ht="25.5" x14ac:dyDescent="0.2">
      <c r="A66" s="93"/>
      <c r="B66" s="14" t="s">
        <v>536</v>
      </c>
      <c r="C66" s="89" t="s">
        <v>81</v>
      </c>
      <c r="D66" s="160">
        <v>0</v>
      </c>
      <c r="E66" s="160">
        <v>0</v>
      </c>
      <c r="F66" s="160">
        <v>0</v>
      </c>
    </row>
    <row r="67" spans="1:6" ht="51" x14ac:dyDescent="0.2">
      <c r="A67" s="84">
        <v>9</v>
      </c>
      <c r="B67" s="85" t="s">
        <v>279</v>
      </c>
      <c r="C67" s="86" t="s">
        <v>82</v>
      </c>
      <c r="D67" s="160">
        <v>43708875</v>
      </c>
      <c r="E67" s="160">
        <v>35289266</v>
      </c>
      <c r="F67" s="160">
        <v>123617022</v>
      </c>
    </row>
    <row r="68" spans="1:6" s="22" customFormat="1" x14ac:dyDescent="0.2">
      <c r="A68" s="107" t="s">
        <v>527</v>
      </c>
      <c r="B68" s="107" t="s">
        <v>527</v>
      </c>
      <c r="C68" s="107" t="s">
        <v>527</v>
      </c>
      <c r="D68" s="161" t="s">
        <v>527</v>
      </c>
      <c r="E68" s="161" t="s">
        <v>527</v>
      </c>
      <c r="F68" s="161" t="s">
        <v>527</v>
      </c>
    </row>
    <row r="69" spans="1:6" s="22" customFormat="1" ht="25.5" x14ac:dyDescent="0.2">
      <c r="A69" s="93"/>
      <c r="B69" s="88" t="s">
        <v>41</v>
      </c>
      <c r="C69" s="89" t="s">
        <v>83</v>
      </c>
      <c r="D69" s="160">
        <v>43708875</v>
      </c>
      <c r="E69" s="160">
        <v>35259866</v>
      </c>
      <c r="F69" s="160">
        <v>123583122</v>
      </c>
    </row>
    <row r="70" spans="1:6" s="22" customFormat="1" ht="25.5" x14ac:dyDescent="0.2">
      <c r="A70" s="93"/>
      <c r="B70" s="88" t="s">
        <v>42</v>
      </c>
      <c r="C70" s="89" t="s">
        <v>84</v>
      </c>
      <c r="D70" s="160">
        <v>0</v>
      </c>
      <c r="E70" s="160">
        <v>29400</v>
      </c>
      <c r="F70" s="160">
        <v>33900</v>
      </c>
    </row>
    <row r="71" spans="1:6" ht="25.5" x14ac:dyDescent="0.2">
      <c r="A71" s="93"/>
      <c r="B71" s="88" t="s">
        <v>43</v>
      </c>
      <c r="C71" s="89" t="s">
        <v>85</v>
      </c>
      <c r="D71" s="160">
        <v>0</v>
      </c>
      <c r="E71" s="160">
        <v>0</v>
      </c>
      <c r="F71" s="160">
        <v>0</v>
      </c>
    </row>
    <row r="72" spans="1:6" ht="25.5" x14ac:dyDescent="0.2">
      <c r="A72" s="84">
        <v>10</v>
      </c>
      <c r="B72" s="85" t="s">
        <v>537</v>
      </c>
      <c r="C72" s="86" t="s">
        <v>86</v>
      </c>
      <c r="D72" s="160">
        <v>3418026</v>
      </c>
      <c r="E72" s="160">
        <v>2041272</v>
      </c>
      <c r="F72" s="160">
        <v>8719242</v>
      </c>
    </row>
    <row r="73" spans="1:6" x14ac:dyDescent="0.2">
      <c r="A73" s="107" t="s">
        <v>527</v>
      </c>
      <c r="B73" s="107" t="s">
        <v>527</v>
      </c>
      <c r="C73" s="107" t="s">
        <v>527</v>
      </c>
      <c r="D73" s="161" t="s">
        <v>527</v>
      </c>
      <c r="E73" s="161" t="s">
        <v>527</v>
      </c>
      <c r="F73" s="161" t="s">
        <v>527</v>
      </c>
    </row>
    <row r="74" spans="1:6" ht="25.5" x14ac:dyDescent="0.2">
      <c r="A74" s="84"/>
      <c r="B74" s="88" t="s">
        <v>44</v>
      </c>
      <c r="C74" s="89" t="s">
        <v>87</v>
      </c>
      <c r="D74" s="160">
        <v>0</v>
      </c>
      <c r="E74" s="160">
        <v>0</v>
      </c>
      <c r="F74" s="160">
        <v>0</v>
      </c>
    </row>
    <row r="75" spans="1:6" ht="25.5" x14ac:dyDescent="0.2">
      <c r="A75" s="84"/>
      <c r="B75" s="88" t="s">
        <v>280</v>
      </c>
      <c r="C75" s="89" t="s">
        <v>88</v>
      </c>
      <c r="D75" s="160">
        <v>0</v>
      </c>
      <c r="E75" s="160">
        <v>0</v>
      </c>
      <c r="F75" s="160">
        <v>0</v>
      </c>
    </row>
    <row r="76" spans="1:6" ht="25.5" x14ac:dyDescent="0.2">
      <c r="A76" s="84"/>
      <c r="B76" s="88" t="s">
        <v>45</v>
      </c>
      <c r="C76" s="89" t="s">
        <v>89</v>
      </c>
      <c r="D76" s="160">
        <v>846994</v>
      </c>
      <c r="E76" s="160">
        <v>819672</v>
      </c>
      <c r="F76" s="160">
        <v>4153005</v>
      </c>
    </row>
    <row r="77" spans="1:6" ht="25.5" x14ac:dyDescent="0.2">
      <c r="A77" s="84"/>
      <c r="B77" s="88" t="s">
        <v>46</v>
      </c>
      <c r="C77" s="89" t="s">
        <v>90</v>
      </c>
      <c r="D77" s="160">
        <v>2571032</v>
      </c>
      <c r="E77" s="160">
        <v>1221600</v>
      </c>
      <c r="F77" s="160">
        <v>4566237</v>
      </c>
    </row>
    <row r="78" spans="1:6" ht="25.5" x14ac:dyDescent="0.2">
      <c r="A78" s="84"/>
      <c r="B78" s="88" t="s">
        <v>281</v>
      </c>
      <c r="C78" s="89" t="s">
        <v>91</v>
      </c>
      <c r="D78" s="160">
        <v>0</v>
      </c>
      <c r="E78" s="160">
        <v>0</v>
      </c>
      <c r="F78" s="160">
        <v>0</v>
      </c>
    </row>
    <row r="79" spans="1:6" ht="25.5" x14ac:dyDescent="0.2">
      <c r="A79" s="84"/>
      <c r="B79" s="88" t="s">
        <v>43</v>
      </c>
      <c r="C79" s="89" t="s">
        <v>92</v>
      </c>
      <c r="D79" s="160">
        <v>0</v>
      </c>
      <c r="E79" s="160">
        <v>0</v>
      </c>
      <c r="F79" s="160">
        <v>0</v>
      </c>
    </row>
    <row r="80" spans="1:6" ht="25.5" x14ac:dyDescent="0.2">
      <c r="A80" s="84"/>
      <c r="B80" s="88" t="s">
        <v>594</v>
      </c>
      <c r="C80" s="89" t="s">
        <v>93</v>
      </c>
      <c r="D80" s="160">
        <v>0</v>
      </c>
      <c r="E80" s="160">
        <v>0</v>
      </c>
      <c r="F80" s="160">
        <v>0</v>
      </c>
    </row>
    <row r="81" spans="1:6" ht="38.25" x14ac:dyDescent="0.2">
      <c r="A81" s="162" t="s">
        <v>26</v>
      </c>
      <c r="B81" s="157" t="s">
        <v>282</v>
      </c>
      <c r="C81" s="158" t="s">
        <v>94</v>
      </c>
      <c r="D81" s="163">
        <v>1231914985</v>
      </c>
      <c r="E81" s="163">
        <v>-71338369</v>
      </c>
      <c r="F81" s="163">
        <v>-355299588</v>
      </c>
    </row>
    <row r="82" spans="1:6" ht="25.5" x14ac:dyDescent="0.2">
      <c r="A82" s="162" t="s">
        <v>27</v>
      </c>
      <c r="B82" s="157" t="s">
        <v>256</v>
      </c>
      <c r="C82" s="158" t="s">
        <v>95</v>
      </c>
      <c r="D82" s="163">
        <v>26845994800</v>
      </c>
      <c r="E82" s="163">
        <v>-21942796750</v>
      </c>
      <c r="F82" s="163">
        <v>57982876250</v>
      </c>
    </row>
    <row r="83" spans="1:6" ht="51" x14ac:dyDescent="0.2">
      <c r="A83" s="84">
        <v>1</v>
      </c>
      <c r="B83" s="85" t="s">
        <v>538</v>
      </c>
      <c r="C83" s="86" t="s">
        <v>96</v>
      </c>
      <c r="D83" s="160">
        <v>1076279078</v>
      </c>
      <c r="E83" s="160">
        <v>0</v>
      </c>
      <c r="F83" s="160">
        <v>4587430496</v>
      </c>
    </row>
    <row r="84" spans="1:6" ht="25.5" x14ac:dyDescent="0.2">
      <c r="A84" s="84">
        <v>2</v>
      </c>
      <c r="B84" s="85" t="s">
        <v>47</v>
      </c>
      <c r="C84" s="86" t="s">
        <v>97</v>
      </c>
      <c r="D84" s="160">
        <v>25769715722</v>
      </c>
      <c r="E84" s="160">
        <v>-21942796750</v>
      </c>
      <c r="F84" s="160">
        <v>53395445754</v>
      </c>
    </row>
    <row r="85" spans="1:6" ht="63.75" x14ac:dyDescent="0.2">
      <c r="A85" s="162" t="s">
        <v>28</v>
      </c>
      <c r="B85" s="157" t="s">
        <v>283</v>
      </c>
      <c r="C85" s="158" t="s">
        <v>98</v>
      </c>
      <c r="D85" s="163">
        <v>28077909785</v>
      </c>
      <c r="E85" s="163">
        <v>-22014135119</v>
      </c>
      <c r="F85" s="163">
        <v>57627576662</v>
      </c>
    </row>
    <row r="86" spans="1:6" ht="25.5" x14ac:dyDescent="0.2">
      <c r="A86" s="162" t="s">
        <v>29</v>
      </c>
      <c r="B86" s="157" t="s">
        <v>48</v>
      </c>
      <c r="C86" s="158" t="s">
        <v>99</v>
      </c>
      <c r="D86" s="163">
        <v>430603812355</v>
      </c>
      <c r="E86" s="163">
        <v>424928366340</v>
      </c>
      <c r="F86" s="163">
        <v>322992936587</v>
      </c>
    </row>
    <row r="87" spans="1:6" ht="62.25" customHeight="1" x14ac:dyDescent="0.2">
      <c r="A87" s="162" t="s">
        <v>30</v>
      </c>
      <c r="B87" s="157" t="s">
        <v>576</v>
      </c>
      <c r="C87" s="158" t="s">
        <v>100</v>
      </c>
      <c r="D87" s="163">
        <v>47208834927</v>
      </c>
      <c r="E87" s="163">
        <v>5675446015</v>
      </c>
      <c r="F87" s="163">
        <v>154819710695</v>
      </c>
    </row>
    <row r="88" spans="1:6" s="22" customFormat="1" ht="51" x14ac:dyDescent="0.2">
      <c r="A88" s="84">
        <v>1</v>
      </c>
      <c r="B88" s="85" t="s">
        <v>539</v>
      </c>
      <c r="C88" s="86" t="s">
        <v>101</v>
      </c>
      <c r="D88" s="160">
        <v>28077909785</v>
      </c>
      <c r="E88" s="160">
        <v>-22014135119</v>
      </c>
      <c r="F88" s="160">
        <v>57627576662</v>
      </c>
    </row>
    <row r="89" spans="1:6" ht="51" x14ac:dyDescent="0.2">
      <c r="A89" s="84">
        <v>2</v>
      </c>
      <c r="B89" s="85" t="s">
        <v>540</v>
      </c>
      <c r="C89" s="86" t="s">
        <v>102</v>
      </c>
      <c r="D89" s="160">
        <v>0</v>
      </c>
      <c r="E89" s="160">
        <v>0</v>
      </c>
      <c r="F89" s="160">
        <v>0</v>
      </c>
    </row>
    <row r="90" spans="1:6" ht="51" x14ac:dyDescent="0.2">
      <c r="A90" s="84">
        <v>3</v>
      </c>
      <c r="B90" s="85" t="s">
        <v>541</v>
      </c>
      <c r="C90" s="86" t="s">
        <v>103</v>
      </c>
      <c r="D90" s="160">
        <v>19130925142</v>
      </c>
      <c r="E90" s="160">
        <v>27689581134</v>
      </c>
      <c r="F90" s="160">
        <v>97192134033</v>
      </c>
    </row>
    <row r="91" spans="1:6" ht="51" x14ac:dyDescent="0.2">
      <c r="A91" s="84"/>
      <c r="B91" s="85" t="s">
        <v>284</v>
      </c>
      <c r="C91" s="86" t="s">
        <v>542</v>
      </c>
      <c r="D91" s="160">
        <v>31641449671</v>
      </c>
      <c r="E91" s="160">
        <v>35632482395</v>
      </c>
      <c r="F91" s="160">
        <v>150957089879</v>
      </c>
    </row>
    <row r="92" spans="1:6" ht="51" x14ac:dyDescent="0.2">
      <c r="A92" s="84"/>
      <c r="B92" s="85" t="s">
        <v>285</v>
      </c>
      <c r="C92" s="86" t="s">
        <v>543</v>
      </c>
      <c r="D92" s="160">
        <v>-12510524529</v>
      </c>
      <c r="E92" s="160">
        <v>-7942901261</v>
      </c>
      <c r="F92" s="160">
        <v>-53764955846</v>
      </c>
    </row>
    <row r="93" spans="1:6" s="26" customFormat="1" ht="25.5" x14ac:dyDescent="0.2">
      <c r="A93" s="156" t="s">
        <v>31</v>
      </c>
      <c r="B93" s="157" t="s">
        <v>49</v>
      </c>
      <c r="C93" s="158" t="s">
        <v>104</v>
      </c>
      <c r="D93" s="163">
        <v>477812647282</v>
      </c>
      <c r="E93" s="163">
        <v>430603812355</v>
      </c>
      <c r="F93" s="163">
        <v>477812647282</v>
      </c>
    </row>
    <row r="94" spans="1:6" ht="51" x14ac:dyDescent="0.2">
      <c r="A94" s="156" t="s">
        <v>32</v>
      </c>
      <c r="B94" s="157" t="s">
        <v>257</v>
      </c>
      <c r="C94" s="158" t="s">
        <v>105</v>
      </c>
      <c r="D94" s="163">
        <v>0</v>
      </c>
      <c r="E94" s="163">
        <v>0</v>
      </c>
      <c r="F94" s="163">
        <v>0</v>
      </c>
    </row>
    <row r="95" spans="1:6" ht="51" x14ac:dyDescent="0.25">
      <c r="A95" s="96"/>
      <c r="B95" s="85" t="s">
        <v>258</v>
      </c>
      <c r="C95" s="86" t="s">
        <v>106</v>
      </c>
      <c r="D95" s="170">
        <v>0</v>
      </c>
      <c r="E95" s="170">
        <v>0</v>
      </c>
      <c r="F95" s="170">
        <v>0</v>
      </c>
    </row>
    <row r="96" spans="1:6" ht="16.899999999999999" customHeight="1" x14ac:dyDescent="0.25"/>
    <row r="97" spans="1:6" ht="16.899999999999999" customHeight="1" x14ac:dyDescent="0.25">
      <c r="A97" s="16" t="s">
        <v>10</v>
      </c>
      <c r="D97" s="16" t="s">
        <v>11</v>
      </c>
    </row>
    <row r="98" spans="1:6" ht="16.899999999999999" customHeight="1" x14ac:dyDescent="0.25">
      <c r="A98" s="17" t="s">
        <v>12</v>
      </c>
      <c r="D98" s="17" t="s">
        <v>13</v>
      </c>
    </row>
    <row r="99" spans="1:6" ht="16.899999999999999" customHeight="1" x14ac:dyDescent="0.25">
      <c r="A99" s="17"/>
      <c r="D99" s="17"/>
    </row>
    <row r="100" spans="1:6" ht="16.899999999999999" customHeight="1" x14ac:dyDescent="0.25">
      <c r="A100" s="17"/>
      <c r="D100" s="17"/>
    </row>
    <row r="101" spans="1:6" ht="16.899999999999999" customHeight="1" x14ac:dyDescent="0.25">
      <c r="A101" s="17"/>
      <c r="D101" s="17"/>
    </row>
    <row r="102" spans="1:6" ht="16.899999999999999" customHeight="1" x14ac:dyDescent="0.25">
      <c r="A102" s="17"/>
      <c r="D102" s="17"/>
    </row>
    <row r="103" spans="1:6" ht="16.899999999999999" customHeight="1" x14ac:dyDescent="0.25"/>
    <row r="104" spans="1:6" ht="16.899999999999999" customHeight="1" x14ac:dyDescent="0.25"/>
    <row r="105" spans="1:6" ht="16.899999999999999" customHeight="1" x14ac:dyDescent="0.25">
      <c r="A105" s="27" t="s">
        <v>14</v>
      </c>
      <c r="B105" s="28"/>
      <c r="D105" s="27" t="s">
        <v>1149</v>
      </c>
      <c r="E105" s="28"/>
      <c r="F105" s="28"/>
    </row>
    <row r="106" spans="1:6" ht="16.899999999999999" customHeight="1" x14ac:dyDescent="0.25">
      <c r="A106" s="24" t="s">
        <v>1156</v>
      </c>
      <c r="D106" s="24" t="s">
        <v>1157</v>
      </c>
    </row>
    <row r="107" spans="1:6" ht="16.899999999999999" customHeight="1" x14ac:dyDescent="0.25">
      <c r="A107" s="11" t="s">
        <v>1158</v>
      </c>
      <c r="D107" s="11" t="s">
        <v>1159</v>
      </c>
    </row>
  </sheetData>
  <mergeCells count="12">
    <mergeCell ref="C14:F14"/>
    <mergeCell ref="A1:F1"/>
    <mergeCell ref="A2:F2"/>
    <mergeCell ref="A3:F4"/>
    <mergeCell ref="A5:F5"/>
    <mergeCell ref="C7:F7"/>
    <mergeCell ref="C8:F8"/>
    <mergeCell ref="C9:F9"/>
    <mergeCell ref="C10:F10"/>
    <mergeCell ref="C11:F11"/>
    <mergeCell ref="C12:F12"/>
    <mergeCell ref="C13:F13"/>
  </mergeCells>
  <printOptions horizontalCentered="1"/>
  <pageMargins left="0.3" right="0.3" top="0.75" bottom="0.5" header="0.3" footer="0.3"/>
  <pageSetup paperSize="9" scale="55" fitToHeight="0" orientation="portrait" r:id="rId1"/>
  <headerFooter>
    <oddHeader>&amp;L&amp;"Arial"&amp;9&amp;K317100 PUBLIC&amp;1#_x000D_</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103"/>
  <sheetViews>
    <sheetView view="pageBreakPreview" topLeftCell="A45" zoomScale="95" zoomScaleNormal="100" zoomScaleSheetLayoutView="95" workbookViewId="0">
      <selection activeCell="C14" sqref="C14:G14"/>
    </sheetView>
  </sheetViews>
  <sheetFormatPr defaultColWidth="8.7109375" defaultRowHeight="12.75" x14ac:dyDescent="0.2"/>
  <cols>
    <col min="1" max="1" width="9" style="11" customWidth="1"/>
    <col min="2" max="2" width="39.85546875" style="11" customWidth="1"/>
    <col min="3" max="3" width="9.28515625" style="11" customWidth="1"/>
    <col min="4" max="4" width="28" style="11" customWidth="1"/>
    <col min="5" max="5" width="33.85546875" style="11" customWidth="1"/>
    <col min="6" max="6" width="32.140625" style="11" customWidth="1"/>
    <col min="7" max="7" width="28.5703125" style="11" customWidth="1"/>
    <col min="8" max="16384" width="8.7109375" style="135"/>
  </cols>
  <sheetData>
    <row r="1" spans="1:7" ht="44.25" customHeight="1" x14ac:dyDescent="0.2">
      <c r="A1" s="187" t="s">
        <v>571</v>
      </c>
      <c r="B1" s="187"/>
      <c r="C1" s="187"/>
      <c r="D1" s="187"/>
      <c r="E1" s="187"/>
      <c r="F1" s="187"/>
      <c r="G1" s="187"/>
    </row>
    <row r="2" spans="1:7" ht="59.25" customHeight="1" x14ac:dyDescent="0.2">
      <c r="A2" s="188" t="s">
        <v>572</v>
      </c>
      <c r="B2" s="188"/>
      <c r="C2" s="188"/>
      <c r="D2" s="188"/>
      <c r="E2" s="188"/>
      <c r="F2" s="188"/>
      <c r="G2" s="188"/>
    </row>
    <row r="3" spans="1:7" ht="15" customHeight="1" x14ac:dyDescent="0.2">
      <c r="A3" s="189" t="s">
        <v>522</v>
      </c>
      <c r="B3" s="189"/>
      <c r="C3" s="189"/>
      <c r="D3" s="189"/>
      <c r="E3" s="189"/>
      <c r="F3" s="189"/>
      <c r="G3" s="189"/>
    </row>
    <row r="4" spans="1:7" ht="27.4" customHeight="1" x14ac:dyDescent="0.2">
      <c r="A4" s="189"/>
      <c r="B4" s="189"/>
      <c r="C4" s="189"/>
      <c r="D4" s="189"/>
      <c r="E4" s="189"/>
      <c r="F4" s="189"/>
      <c r="G4" s="189"/>
    </row>
    <row r="5" spans="1:7" ht="16.899999999999999" customHeight="1" x14ac:dyDescent="0.2">
      <c r="A5" s="190" t="s">
        <v>1147</v>
      </c>
      <c r="B5" s="190"/>
      <c r="C5" s="190"/>
      <c r="D5" s="190"/>
      <c r="E5" s="190"/>
      <c r="F5" s="190"/>
      <c r="G5" s="190"/>
    </row>
    <row r="6" spans="1:7" ht="16.899999999999999" customHeight="1" x14ac:dyDescent="0.2"/>
    <row r="7" spans="1:7" ht="16.899999999999999" customHeight="1" x14ac:dyDescent="0.2">
      <c r="A7" s="109" t="s">
        <v>2</v>
      </c>
      <c r="C7" s="191" t="s">
        <v>1149</v>
      </c>
      <c r="D7" s="191"/>
      <c r="E7" s="191"/>
      <c r="F7" s="191"/>
      <c r="G7" s="191"/>
    </row>
    <row r="8" spans="1:7" ht="16.899999999999999" customHeight="1" x14ac:dyDescent="0.2">
      <c r="A8" s="11" t="s">
        <v>15</v>
      </c>
      <c r="C8" s="186" t="s">
        <v>1150</v>
      </c>
      <c r="D8" s="186"/>
      <c r="E8" s="186"/>
      <c r="F8" s="186"/>
      <c r="G8" s="186"/>
    </row>
    <row r="9" spans="1:7" ht="16.899999999999999" customHeight="1" x14ac:dyDescent="0.2">
      <c r="A9" s="109" t="s">
        <v>3</v>
      </c>
      <c r="C9" s="191" t="s">
        <v>1151</v>
      </c>
      <c r="D9" s="191"/>
      <c r="E9" s="191"/>
      <c r="F9" s="191"/>
      <c r="G9" s="191"/>
    </row>
    <row r="10" spans="1:7" ht="16.899999999999999" customHeight="1" x14ac:dyDescent="0.2">
      <c r="A10" s="11" t="s">
        <v>4</v>
      </c>
      <c r="C10" s="186" t="s">
        <v>1152</v>
      </c>
      <c r="D10" s="186"/>
      <c r="E10" s="186"/>
      <c r="F10" s="186"/>
      <c r="G10" s="186"/>
    </row>
    <row r="11" spans="1:7" ht="16.899999999999999" customHeight="1" x14ac:dyDescent="0.2">
      <c r="A11" s="109" t="s">
        <v>5</v>
      </c>
      <c r="C11" s="191" t="s">
        <v>578</v>
      </c>
      <c r="D11" s="191"/>
      <c r="E11" s="191"/>
      <c r="F11" s="191"/>
      <c r="G11" s="191"/>
    </row>
    <row r="12" spans="1:7" ht="16.899999999999999" customHeight="1" x14ac:dyDescent="0.2">
      <c r="A12" s="11" t="s">
        <v>6</v>
      </c>
      <c r="C12" s="186" t="s">
        <v>1153</v>
      </c>
      <c r="D12" s="186"/>
      <c r="E12" s="186"/>
      <c r="F12" s="186"/>
      <c r="G12" s="186"/>
    </row>
    <row r="13" spans="1:7" ht="16.899999999999999" customHeight="1" x14ac:dyDescent="0.2">
      <c r="A13" s="109" t="s">
        <v>7</v>
      </c>
      <c r="C13" s="191" t="s">
        <v>1154</v>
      </c>
      <c r="D13" s="191"/>
      <c r="E13" s="191"/>
      <c r="F13" s="191"/>
      <c r="G13" s="191"/>
    </row>
    <row r="14" spans="1:7" ht="16.899999999999999" customHeight="1" x14ac:dyDescent="0.2">
      <c r="A14" s="11" t="s">
        <v>8</v>
      </c>
      <c r="C14" s="186" t="s">
        <v>1155</v>
      </c>
      <c r="D14" s="186"/>
      <c r="E14" s="186"/>
      <c r="F14" s="186"/>
      <c r="G14" s="186"/>
    </row>
    <row r="15" spans="1:7" ht="18" hidden="1" customHeight="1" x14ac:dyDescent="0.2"/>
    <row r="16" spans="1:7" ht="16.899999999999999" customHeight="1" x14ac:dyDescent="0.2">
      <c r="A16" s="103" t="s">
        <v>569</v>
      </c>
      <c r="B16" s="104" t="s">
        <v>570</v>
      </c>
    </row>
    <row r="17" spans="1:7" ht="16.899999999999999" customHeight="1" x14ac:dyDescent="0.2">
      <c r="A17" s="18" t="s">
        <v>26</v>
      </c>
      <c r="B17" s="19" t="s">
        <v>524</v>
      </c>
    </row>
    <row r="18" spans="1:7" ht="75.400000000000006" customHeight="1" x14ac:dyDescent="0.2">
      <c r="A18" s="30" t="s">
        <v>235</v>
      </c>
      <c r="B18" s="30" t="s">
        <v>107</v>
      </c>
      <c r="C18" s="30" t="s">
        <v>19</v>
      </c>
      <c r="D18" s="30" t="s">
        <v>108</v>
      </c>
      <c r="E18" s="30" t="s">
        <v>109</v>
      </c>
      <c r="F18" s="30" t="s">
        <v>110</v>
      </c>
      <c r="G18" s="30" t="s">
        <v>111</v>
      </c>
    </row>
    <row r="19" spans="1:7" ht="39" customHeight="1" x14ac:dyDescent="0.2">
      <c r="A19" s="173" t="s">
        <v>598</v>
      </c>
      <c r="B19" s="172" t="s">
        <v>599</v>
      </c>
      <c r="C19" s="173"/>
      <c r="D19" s="175"/>
      <c r="E19" s="175"/>
      <c r="F19" s="175"/>
      <c r="G19" s="174"/>
    </row>
    <row r="20" spans="1:7" ht="39" customHeight="1" x14ac:dyDescent="0.2">
      <c r="A20" s="168"/>
      <c r="B20" s="167"/>
      <c r="C20" s="169"/>
      <c r="D20" s="171"/>
      <c r="E20" s="177"/>
      <c r="F20" s="171"/>
      <c r="G20" s="170"/>
    </row>
    <row r="21" spans="1:7" ht="39" customHeight="1" x14ac:dyDescent="0.2">
      <c r="A21" s="173"/>
      <c r="B21" s="172" t="s">
        <v>600</v>
      </c>
      <c r="C21" s="173" t="s">
        <v>601</v>
      </c>
      <c r="D21" s="175"/>
      <c r="E21" s="175"/>
      <c r="F21" s="175"/>
      <c r="G21" s="174"/>
    </row>
    <row r="22" spans="1:7" ht="39" customHeight="1" x14ac:dyDescent="0.2">
      <c r="A22" s="173" t="s">
        <v>602</v>
      </c>
      <c r="B22" s="172" t="s">
        <v>603</v>
      </c>
      <c r="C22" s="173" t="s">
        <v>604</v>
      </c>
      <c r="D22" s="175"/>
      <c r="E22" s="175"/>
      <c r="F22" s="175"/>
      <c r="G22" s="174"/>
    </row>
    <row r="23" spans="1:7" ht="39" customHeight="1" x14ac:dyDescent="0.2">
      <c r="A23" s="168"/>
      <c r="B23" s="167"/>
      <c r="C23" s="169"/>
      <c r="D23" s="171"/>
      <c r="E23" s="177"/>
      <c r="F23" s="171"/>
      <c r="G23" s="170"/>
    </row>
    <row r="24" spans="1:7" ht="33.950000000000003" customHeight="1" x14ac:dyDescent="0.2">
      <c r="A24" s="168" t="s">
        <v>605</v>
      </c>
      <c r="B24" s="167" t="s">
        <v>606</v>
      </c>
      <c r="C24" s="169" t="s">
        <v>607</v>
      </c>
      <c r="D24" s="171">
        <v>561775</v>
      </c>
      <c r="E24" s="177">
        <v>24650</v>
      </c>
      <c r="F24" s="171">
        <v>13847753750</v>
      </c>
      <c r="G24" s="170">
        <v>2.83529876754927E-2</v>
      </c>
    </row>
    <row r="25" spans="1:7" ht="33.950000000000003" customHeight="1" x14ac:dyDescent="0.2">
      <c r="A25" s="168" t="s">
        <v>608</v>
      </c>
      <c r="B25" s="167" t="s">
        <v>609</v>
      </c>
      <c r="C25" s="169" t="s">
        <v>610</v>
      </c>
      <c r="D25" s="171">
        <v>255000</v>
      </c>
      <c r="E25" s="177">
        <v>44850</v>
      </c>
      <c r="F25" s="171">
        <v>11436750000</v>
      </c>
      <c r="G25" s="170">
        <v>2.3416507662673499E-2</v>
      </c>
    </row>
    <row r="26" spans="1:7" ht="33.950000000000003" customHeight="1" x14ac:dyDescent="0.2">
      <c r="A26" s="168" t="s">
        <v>611</v>
      </c>
      <c r="B26" s="167" t="s">
        <v>612</v>
      </c>
      <c r="C26" s="169" t="s">
        <v>613</v>
      </c>
      <c r="D26" s="171">
        <v>454860</v>
      </c>
      <c r="E26" s="177">
        <v>43000</v>
      </c>
      <c r="F26" s="171">
        <v>19558980000</v>
      </c>
      <c r="G26" s="170">
        <v>4.0046604589947098E-2</v>
      </c>
    </row>
    <row r="27" spans="1:7" ht="33.950000000000003" customHeight="1" x14ac:dyDescent="0.2">
      <c r="A27" s="168" t="s">
        <v>614</v>
      </c>
      <c r="B27" s="167" t="s">
        <v>615</v>
      </c>
      <c r="C27" s="169" t="s">
        <v>616</v>
      </c>
      <c r="D27" s="171">
        <v>282933</v>
      </c>
      <c r="E27" s="177">
        <v>72500</v>
      </c>
      <c r="F27" s="171">
        <v>20512642500</v>
      </c>
      <c r="G27" s="170">
        <v>4.1999208716019198E-2</v>
      </c>
    </row>
    <row r="28" spans="1:7" ht="33.950000000000003" customHeight="1" x14ac:dyDescent="0.2">
      <c r="A28" s="168" t="s">
        <v>617</v>
      </c>
      <c r="B28" s="167" t="s">
        <v>618</v>
      </c>
      <c r="C28" s="169" t="s">
        <v>619</v>
      </c>
      <c r="D28" s="171">
        <v>274290</v>
      </c>
      <c r="E28" s="177">
        <v>52400</v>
      </c>
      <c r="F28" s="171">
        <v>14372796000</v>
      </c>
      <c r="G28" s="170">
        <v>2.94280007579114E-2</v>
      </c>
    </row>
    <row r="29" spans="1:7" ht="33.950000000000003" customHeight="1" x14ac:dyDescent="0.2">
      <c r="A29" s="168" t="s">
        <v>620</v>
      </c>
      <c r="B29" s="167" t="s">
        <v>621</v>
      </c>
      <c r="C29" s="169" t="s">
        <v>622</v>
      </c>
      <c r="D29" s="171">
        <v>122000</v>
      </c>
      <c r="E29" s="177">
        <v>65000</v>
      </c>
      <c r="F29" s="171">
        <v>7930000000</v>
      </c>
      <c r="G29" s="170">
        <v>1.6236510001967401E-2</v>
      </c>
    </row>
    <row r="30" spans="1:7" ht="33.950000000000003" customHeight="1" x14ac:dyDescent="0.2">
      <c r="A30" s="168" t="s">
        <v>623</v>
      </c>
      <c r="B30" s="167" t="s">
        <v>624</v>
      </c>
      <c r="C30" s="169" t="s">
        <v>625</v>
      </c>
      <c r="D30" s="171">
        <v>176040</v>
      </c>
      <c r="E30" s="177">
        <v>134600</v>
      </c>
      <c r="F30" s="171">
        <v>23694984000</v>
      </c>
      <c r="G30" s="170">
        <v>4.85149867228825E-2</v>
      </c>
    </row>
    <row r="31" spans="1:7" ht="33.950000000000003" customHeight="1" x14ac:dyDescent="0.2">
      <c r="A31" s="168" t="s">
        <v>626</v>
      </c>
      <c r="B31" s="167" t="s">
        <v>627</v>
      </c>
      <c r="C31" s="169" t="s">
        <v>628</v>
      </c>
      <c r="D31" s="171">
        <v>182000</v>
      </c>
      <c r="E31" s="177">
        <v>83800</v>
      </c>
      <c r="F31" s="171">
        <v>15251600000</v>
      </c>
      <c r="G31" s="170">
        <v>3.12273336628003E-2</v>
      </c>
    </row>
    <row r="32" spans="1:7" ht="33.950000000000003" customHeight="1" x14ac:dyDescent="0.2">
      <c r="A32" s="168" t="s">
        <v>629</v>
      </c>
      <c r="B32" s="167" t="s">
        <v>630</v>
      </c>
      <c r="C32" s="169" t="s">
        <v>631</v>
      </c>
      <c r="D32" s="171">
        <v>952487</v>
      </c>
      <c r="E32" s="177">
        <v>15950</v>
      </c>
      <c r="F32" s="171">
        <v>15192167650</v>
      </c>
      <c r="G32" s="170">
        <v>3.1105647162773101E-2</v>
      </c>
    </row>
    <row r="33" spans="1:7" ht="33.950000000000003" customHeight="1" x14ac:dyDescent="0.2">
      <c r="A33" s="168" t="s">
        <v>632</v>
      </c>
      <c r="B33" s="167" t="s">
        <v>633</v>
      </c>
      <c r="C33" s="169" t="s">
        <v>634</v>
      </c>
      <c r="D33" s="171">
        <v>702735</v>
      </c>
      <c r="E33" s="177">
        <v>28850</v>
      </c>
      <c r="F33" s="171">
        <v>20273904750</v>
      </c>
      <c r="G33" s="170">
        <v>4.1510398140266101E-2</v>
      </c>
    </row>
    <row r="34" spans="1:7" ht="33.950000000000003" customHeight="1" x14ac:dyDescent="0.2">
      <c r="A34" s="168" t="s">
        <v>635</v>
      </c>
      <c r="B34" s="167" t="s">
        <v>636</v>
      </c>
      <c r="C34" s="169" t="s">
        <v>637</v>
      </c>
      <c r="D34" s="171">
        <v>286110</v>
      </c>
      <c r="E34" s="177">
        <v>28600</v>
      </c>
      <c r="F34" s="171">
        <v>8182746000</v>
      </c>
      <c r="G34" s="170">
        <v>1.6754002178128499E-2</v>
      </c>
    </row>
    <row r="35" spans="1:7" ht="33.950000000000003" customHeight="1" x14ac:dyDescent="0.2">
      <c r="A35" s="168" t="s">
        <v>638</v>
      </c>
      <c r="B35" s="167" t="s">
        <v>639</v>
      </c>
      <c r="C35" s="169" t="s">
        <v>640</v>
      </c>
      <c r="D35" s="171">
        <v>300000</v>
      </c>
      <c r="E35" s="177">
        <v>14750</v>
      </c>
      <c r="F35" s="171">
        <v>4425000000</v>
      </c>
      <c r="G35" s="170">
        <v>9.0600954298494206E-3</v>
      </c>
    </row>
    <row r="36" spans="1:7" ht="33.950000000000003" customHeight="1" x14ac:dyDescent="0.2">
      <c r="A36" s="168" t="s">
        <v>641</v>
      </c>
      <c r="B36" s="167" t="s">
        <v>642</v>
      </c>
      <c r="C36" s="169" t="s">
        <v>643</v>
      </c>
      <c r="D36" s="171">
        <v>410800</v>
      </c>
      <c r="E36" s="177">
        <v>35150</v>
      </c>
      <c r="F36" s="171">
        <v>14439620000</v>
      </c>
      <c r="G36" s="170">
        <v>2.9564821507516902E-2</v>
      </c>
    </row>
    <row r="37" spans="1:7" ht="33.950000000000003" customHeight="1" x14ac:dyDescent="0.2">
      <c r="A37" s="168" t="s">
        <v>644</v>
      </c>
      <c r="B37" s="167" t="s">
        <v>645</v>
      </c>
      <c r="C37" s="169" t="s">
        <v>646</v>
      </c>
      <c r="D37" s="171">
        <v>1090020</v>
      </c>
      <c r="E37" s="177">
        <v>21750</v>
      </c>
      <c r="F37" s="171">
        <v>23707935000</v>
      </c>
      <c r="G37" s="170">
        <v>4.8541503625913397E-2</v>
      </c>
    </row>
    <row r="38" spans="1:7" ht="33.950000000000003" customHeight="1" x14ac:dyDescent="0.2">
      <c r="A38" s="168" t="s">
        <v>647</v>
      </c>
      <c r="B38" s="167" t="s">
        <v>648</v>
      </c>
      <c r="C38" s="169" t="s">
        <v>649</v>
      </c>
      <c r="D38" s="171">
        <v>208800</v>
      </c>
      <c r="E38" s="177">
        <v>46300</v>
      </c>
      <c r="F38" s="171">
        <v>9667440000</v>
      </c>
      <c r="G38" s="170">
        <v>1.9793882251377001E-2</v>
      </c>
    </row>
    <row r="39" spans="1:7" ht="33.950000000000003" customHeight="1" x14ac:dyDescent="0.2">
      <c r="A39" s="168" t="s">
        <v>650</v>
      </c>
      <c r="B39" s="167" t="s">
        <v>651</v>
      </c>
      <c r="C39" s="169" t="s">
        <v>652</v>
      </c>
      <c r="D39" s="171">
        <v>524316</v>
      </c>
      <c r="E39" s="177">
        <v>20900</v>
      </c>
      <c r="F39" s="171">
        <v>10958204400</v>
      </c>
      <c r="G39" s="170">
        <v>2.2436695503682699E-2</v>
      </c>
    </row>
    <row r="40" spans="1:7" ht="33.950000000000003" customHeight="1" x14ac:dyDescent="0.2">
      <c r="A40" s="168" t="s">
        <v>653</v>
      </c>
      <c r="B40" s="167" t="s">
        <v>654</v>
      </c>
      <c r="C40" s="169" t="s">
        <v>655</v>
      </c>
      <c r="D40" s="171">
        <v>659100</v>
      </c>
      <c r="E40" s="177">
        <v>14300</v>
      </c>
      <c r="F40" s="171">
        <v>9425130000</v>
      </c>
      <c r="G40" s="170">
        <v>1.9297757568076099E-2</v>
      </c>
    </row>
    <row r="41" spans="1:7" ht="33.950000000000003" customHeight="1" x14ac:dyDescent="0.2">
      <c r="A41" s="168" t="s">
        <v>656</v>
      </c>
      <c r="B41" s="167" t="s">
        <v>657</v>
      </c>
      <c r="C41" s="169" t="s">
        <v>658</v>
      </c>
      <c r="D41" s="171">
        <v>191200</v>
      </c>
      <c r="E41" s="177">
        <v>49700</v>
      </c>
      <c r="F41" s="171">
        <v>9502640000</v>
      </c>
      <c r="G41" s="170">
        <v>1.9456457680339899E-2</v>
      </c>
    </row>
    <row r="42" spans="1:7" ht="33.950000000000003" customHeight="1" x14ac:dyDescent="0.2">
      <c r="A42" s="168" t="s">
        <v>659</v>
      </c>
      <c r="B42" s="167" t="s">
        <v>660</v>
      </c>
      <c r="C42" s="169" t="s">
        <v>661</v>
      </c>
      <c r="D42" s="171">
        <v>250000</v>
      </c>
      <c r="E42" s="177">
        <v>63600</v>
      </c>
      <c r="F42" s="171">
        <v>15900000000</v>
      </c>
      <c r="G42" s="170">
        <v>3.2554919171662297E-2</v>
      </c>
    </row>
    <row r="43" spans="1:7" ht="33.950000000000003" customHeight="1" x14ac:dyDescent="0.2">
      <c r="A43" s="168" t="s">
        <v>662</v>
      </c>
      <c r="B43" s="167" t="s">
        <v>663</v>
      </c>
      <c r="C43" s="169" t="s">
        <v>664</v>
      </c>
      <c r="D43" s="171">
        <v>374900</v>
      </c>
      <c r="E43" s="177">
        <v>44000</v>
      </c>
      <c r="F43" s="171">
        <v>16495600000</v>
      </c>
      <c r="G43" s="170">
        <v>3.3774397779124103E-2</v>
      </c>
    </row>
    <row r="44" spans="1:7" ht="33.950000000000003" customHeight="1" x14ac:dyDescent="0.2">
      <c r="A44" s="168" t="s">
        <v>665</v>
      </c>
      <c r="B44" s="167" t="s">
        <v>666</v>
      </c>
      <c r="C44" s="169" t="s">
        <v>667</v>
      </c>
      <c r="D44" s="171">
        <v>66700</v>
      </c>
      <c r="E44" s="177">
        <v>212300</v>
      </c>
      <c r="F44" s="171">
        <v>14160410000</v>
      </c>
      <c r="G44" s="170">
        <v>2.8993144841987301E-2</v>
      </c>
    </row>
    <row r="45" spans="1:7" ht="33.950000000000003" customHeight="1" x14ac:dyDescent="0.2">
      <c r="A45" s="168" t="s">
        <v>668</v>
      </c>
      <c r="B45" s="167" t="s">
        <v>669</v>
      </c>
      <c r="C45" s="169" t="s">
        <v>670</v>
      </c>
      <c r="D45" s="171">
        <v>249733</v>
      </c>
      <c r="E45" s="177">
        <v>93900</v>
      </c>
      <c r="F45" s="171">
        <v>23449928700</v>
      </c>
      <c r="G45" s="170">
        <v>4.8013241094952502E-2</v>
      </c>
    </row>
    <row r="46" spans="1:7" ht="33.950000000000003" customHeight="1" x14ac:dyDescent="0.2">
      <c r="A46" s="168" t="s">
        <v>671</v>
      </c>
      <c r="B46" s="167" t="s">
        <v>672</v>
      </c>
      <c r="C46" s="169" t="s">
        <v>673</v>
      </c>
      <c r="D46" s="171">
        <v>313900</v>
      </c>
      <c r="E46" s="177">
        <v>49700</v>
      </c>
      <c r="F46" s="171">
        <v>15600830000</v>
      </c>
      <c r="G46" s="170">
        <v>3.1942374821436803E-2</v>
      </c>
    </row>
    <row r="47" spans="1:7" ht="33.950000000000003" customHeight="1" x14ac:dyDescent="0.2">
      <c r="A47" s="168" t="s">
        <v>674</v>
      </c>
      <c r="B47" s="167" t="s">
        <v>675</v>
      </c>
      <c r="C47" s="169" t="s">
        <v>676</v>
      </c>
      <c r="D47" s="171">
        <v>78775</v>
      </c>
      <c r="E47" s="177">
        <v>62300</v>
      </c>
      <c r="F47" s="171">
        <v>4907682500</v>
      </c>
      <c r="G47" s="170">
        <v>1.00483778055146E-2</v>
      </c>
    </row>
    <row r="48" spans="1:7" ht="33.950000000000003" customHeight="1" x14ac:dyDescent="0.2">
      <c r="A48" s="168" t="s">
        <v>677</v>
      </c>
      <c r="B48" s="167" t="s">
        <v>678</v>
      </c>
      <c r="C48" s="169" t="s">
        <v>679</v>
      </c>
      <c r="D48" s="171">
        <v>13135</v>
      </c>
      <c r="E48" s="177">
        <v>90000</v>
      </c>
      <c r="F48" s="171">
        <v>1182150000</v>
      </c>
      <c r="G48" s="170">
        <v>2.4204275282251899E-3</v>
      </c>
    </row>
    <row r="49" spans="1:7" ht="33.950000000000003" customHeight="1" x14ac:dyDescent="0.2">
      <c r="A49" s="168" t="s">
        <v>680</v>
      </c>
      <c r="B49" s="167" t="s">
        <v>681</v>
      </c>
      <c r="C49" s="169" t="s">
        <v>682</v>
      </c>
      <c r="D49" s="171">
        <v>1354800</v>
      </c>
      <c r="E49" s="177">
        <v>27850</v>
      </c>
      <c r="F49" s="171">
        <v>37731180000</v>
      </c>
      <c r="G49" s="170">
        <v>7.7253805984367402E-2</v>
      </c>
    </row>
    <row r="50" spans="1:7" ht="33.950000000000003" customHeight="1" x14ac:dyDescent="0.2">
      <c r="A50" s="168" t="s">
        <v>683</v>
      </c>
      <c r="B50" s="167" t="s">
        <v>684</v>
      </c>
      <c r="C50" s="169" t="s">
        <v>685</v>
      </c>
      <c r="D50" s="171">
        <v>238150</v>
      </c>
      <c r="E50" s="177">
        <v>50000</v>
      </c>
      <c r="F50" s="171">
        <v>11907500000</v>
      </c>
      <c r="G50" s="170">
        <v>2.4380358492865999E-2</v>
      </c>
    </row>
    <row r="51" spans="1:7" ht="33.950000000000003" customHeight="1" x14ac:dyDescent="0.2">
      <c r="A51" s="168" t="s">
        <v>686</v>
      </c>
      <c r="B51" s="167" t="s">
        <v>687</v>
      </c>
      <c r="C51" s="169" t="s">
        <v>688</v>
      </c>
      <c r="D51" s="171">
        <v>160500</v>
      </c>
      <c r="E51" s="177">
        <v>43800</v>
      </c>
      <c r="F51" s="171">
        <v>7029900000</v>
      </c>
      <c r="G51" s="170">
        <v>1.43935739801804E-2</v>
      </c>
    </row>
    <row r="52" spans="1:7" ht="33.950000000000003" customHeight="1" x14ac:dyDescent="0.2">
      <c r="A52" s="168" t="s">
        <v>689</v>
      </c>
      <c r="B52" s="167" t="s">
        <v>690</v>
      </c>
      <c r="C52" s="169" t="s">
        <v>691</v>
      </c>
      <c r="D52" s="171">
        <v>168300</v>
      </c>
      <c r="E52" s="177">
        <v>52500</v>
      </c>
      <c r="F52" s="171">
        <v>8835750000</v>
      </c>
      <c r="G52" s="170">
        <v>1.8091014281195899E-2</v>
      </c>
    </row>
    <row r="53" spans="1:7" ht="33.950000000000003" customHeight="1" x14ac:dyDescent="0.2">
      <c r="A53" s="168" t="s">
        <v>692</v>
      </c>
      <c r="B53" s="167" t="s">
        <v>693</v>
      </c>
      <c r="C53" s="169" t="s">
        <v>694</v>
      </c>
      <c r="D53" s="171">
        <v>642000</v>
      </c>
      <c r="E53" s="177">
        <v>21750</v>
      </c>
      <c r="F53" s="171">
        <v>13963500000</v>
      </c>
      <c r="G53" s="170">
        <v>2.8589975714057001E-2</v>
      </c>
    </row>
    <row r="54" spans="1:7" ht="33.950000000000003" customHeight="1" x14ac:dyDescent="0.2">
      <c r="A54" s="168" t="s">
        <v>695</v>
      </c>
      <c r="B54" s="167" t="s">
        <v>696</v>
      </c>
      <c r="C54" s="169" t="s">
        <v>697</v>
      </c>
      <c r="D54" s="171">
        <v>229828</v>
      </c>
      <c r="E54" s="177">
        <v>78000</v>
      </c>
      <c r="F54" s="171">
        <v>17926584000</v>
      </c>
      <c r="G54" s="170">
        <v>3.67043077449066E-2</v>
      </c>
    </row>
    <row r="55" spans="1:7" ht="39" customHeight="1" x14ac:dyDescent="0.2">
      <c r="A55" s="173"/>
      <c r="B55" s="172" t="s">
        <v>698</v>
      </c>
      <c r="C55" s="173" t="s">
        <v>699</v>
      </c>
      <c r="D55" s="175"/>
      <c r="E55" s="175"/>
      <c r="F55" s="175">
        <v>441471309250</v>
      </c>
      <c r="G55" s="174">
        <v>0.90390332007809304</v>
      </c>
    </row>
    <row r="56" spans="1:7" ht="39" customHeight="1" x14ac:dyDescent="0.2">
      <c r="A56" s="173" t="s">
        <v>700</v>
      </c>
      <c r="B56" s="172" t="s">
        <v>701</v>
      </c>
      <c r="C56" s="173" t="s">
        <v>702</v>
      </c>
      <c r="D56" s="175"/>
      <c r="E56" s="175"/>
      <c r="F56" s="175"/>
      <c r="G56" s="174"/>
    </row>
    <row r="57" spans="1:7" ht="39" customHeight="1" x14ac:dyDescent="0.2">
      <c r="A57" s="168"/>
      <c r="B57" s="167"/>
      <c r="C57" s="169"/>
      <c r="D57" s="171"/>
      <c r="E57" s="177"/>
      <c r="F57" s="171"/>
      <c r="G57" s="170"/>
    </row>
    <row r="58" spans="1:7" ht="39" customHeight="1" x14ac:dyDescent="0.2">
      <c r="A58" s="173"/>
      <c r="B58" s="172" t="s">
        <v>703</v>
      </c>
      <c r="C58" s="173" t="s">
        <v>704</v>
      </c>
      <c r="D58" s="175"/>
      <c r="E58" s="175"/>
      <c r="F58" s="175">
        <v>0</v>
      </c>
      <c r="G58" s="174">
        <v>0</v>
      </c>
    </row>
    <row r="59" spans="1:7" ht="39" customHeight="1" x14ac:dyDescent="0.2">
      <c r="A59" s="173" t="s">
        <v>705</v>
      </c>
      <c r="B59" s="172" t="s">
        <v>706</v>
      </c>
      <c r="C59" s="173" t="s">
        <v>707</v>
      </c>
      <c r="D59" s="175"/>
      <c r="E59" s="175"/>
      <c r="F59" s="175"/>
      <c r="G59" s="174"/>
    </row>
    <row r="60" spans="1:7" ht="39" customHeight="1" x14ac:dyDescent="0.2">
      <c r="A60" s="168"/>
      <c r="B60" s="167"/>
      <c r="C60" s="169"/>
      <c r="D60" s="171"/>
      <c r="E60" s="177"/>
      <c r="F60" s="171"/>
      <c r="G60" s="170"/>
    </row>
    <row r="61" spans="1:7" ht="39" customHeight="1" x14ac:dyDescent="0.2">
      <c r="A61" s="168" t="s">
        <v>708</v>
      </c>
      <c r="B61" s="167" t="s">
        <v>709</v>
      </c>
      <c r="C61" s="169" t="s">
        <v>710</v>
      </c>
      <c r="D61" s="171"/>
      <c r="E61" s="177"/>
      <c r="F61" s="171">
        <v>0</v>
      </c>
      <c r="G61" s="170">
        <v>0</v>
      </c>
    </row>
    <row r="62" spans="1:7" ht="39" customHeight="1" x14ac:dyDescent="0.2">
      <c r="A62" s="168" t="s">
        <v>711</v>
      </c>
      <c r="B62" s="167" t="s">
        <v>712</v>
      </c>
      <c r="C62" s="169" t="s">
        <v>713</v>
      </c>
      <c r="D62" s="171"/>
      <c r="E62" s="177"/>
      <c r="F62" s="171">
        <v>0</v>
      </c>
      <c r="G62" s="170">
        <v>0</v>
      </c>
    </row>
    <row r="63" spans="1:7" ht="39" customHeight="1" x14ac:dyDescent="0.2">
      <c r="A63" s="173"/>
      <c r="B63" s="172" t="s">
        <v>714</v>
      </c>
      <c r="C63" s="173" t="s">
        <v>715</v>
      </c>
      <c r="D63" s="175"/>
      <c r="E63" s="175"/>
      <c r="F63" s="175">
        <v>0</v>
      </c>
      <c r="G63" s="174">
        <v>0</v>
      </c>
    </row>
    <row r="64" spans="1:7" ht="39" customHeight="1" x14ac:dyDescent="0.2">
      <c r="A64" s="173" t="s">
        <v>716</v>
      </c>
      <c r="B64" s="172" t="s">
        <v>717</v>
      </c>
      <c r="C64" s="173" t="s">
        <v>718</v>
      </c>
      <c r="D64" s="175"/>
      <c r="E64" s="175"/>
      <c r="F64" s="175"/>
      <c r="G64" s="174"/>
    </row>
    <row r="65" spans="1:7" ht="39" customHeight="1" x14ac:dyDescent="0.2">
      <c r="A65" s="168"/>
      <c r="B65" s="167"/>
      <c r="C65" s="169"/>
      <c r="D65" s="171"/>
      <c r="E65" s="177"/>
      <c r="F65" s="171"/>
      <c r="G65" s="170"/>
    </row>
    <row r="66" spans="1:7" ht="39" customHeight="1" x14ac:dyDescent="0.2">
      <c r="A66" s="168" t="s">
        <v>719</v>
      </c>
      <c r="B66" s="167" t="s">
        <v>720</v>
      </c>
      <c r="C66" s="169" t="s">
        <v>721</v>
      </c>
      <c r="D66" s="171"/>
      <c r="E66" s="177"/>
      <c r="F66" s="171">
        <v>0</v>
      </c>
      <c r="G66" s="170">
        <v>0</v>
      </c>
    </row>
    <row r="67" spans="1:7" ht="39" customHeight="1" x14ac:dyDescent="0.2">
      <c r="A67" s="168" t="s">
        <v>722</v>
      </c>
      <c r="B67" s="167" t="s">
        <v>723</v>
      </c>
      <c r="C67" s="169" t="s">
        <v>724</v>
      </c>
      <c r="D67" s="171"/>
      <c r="E67" s="177"/>
      <c r="F67" s="171">
        <v>0</v>
      </c>
      <c r="G67" s="170">
        <v>0</v>
      </c>
    </row>
    <row r="68" spans="1:7" ht="33.950000000000003" customHeight="1" x14ac:dyDescent="0.2">
      <c r="A68" s="173"/>
      <c r="B68" s="172" t="s">
        <v>725</v>
      </c>
      <c r="C68" s="173" t="s">
        <v>726</v>
      </c>
      <c r="D68" s="175"/>
      <c r="E68" s="175"/>
      <c r="F68" s="175">
        <v>0</v>
      </c>
      <c r="G68" s="174">
        <v>0</v>
      </c>
    </row>
    <row r="69" spans="1:7" ht="39" customHeight="1" x14ac:dyDescent="0.2">
      <c r="A69" s="173"/>
      <c r="B69" s="172" t="s">
        <v>727</v>
      </c>
      <c r="C69" s="173" t="s">
        <v>728</v>
      </c>
      <c r="D69" s="175"/>
      <c r="E69" s="175"/>
      <c r="F69" s="175">
        <v>441471309250</v>
      </c>
      <c r="G69" s="174">
        <v>0.90390332007809304</v>
      </c>
    </row>
    <row r="70" spans="1:7" ht="39" customHeight="1" x14ac:dyDescent="0.2">
      <c r="A70" s="173" t="s">
        <v>729</v>
      </c>
      <c r="B70" s="172" t="s">
        <v>730</v>
      </c>
      <c r="C70" s="173" t="s">
        <v>731</v>
      </c>
      <c r="D70" s="175"/>
      <c r="E70" s="175"/>
      <c r="F70" s="175"/>
      <c r="G70" s="174"/>
    </row>
    <row r="71" spans="1:7" ht="39" customHeight="1" x14ac:dyDescent="0.2">
      <c r="A71" s="168"/>
      <c r="B71" s="167"/>
      <c r="C71" s="169"/>
      <c r="D71" s="171"/>
      <c r="E71" s="177"/>
      <c r="F71" s="171"/>
      <c r="G71" s="170"/>
    </row>
    <row r="72" spans="1:7" ht="39" customHeight="1" x14ac:dyDescent="0.2">
      <c r="A72" s="168" t="s">
        <v>732</v>
      </c>
      <c r="B72" s="167" t="s">
        <v>733</v>
      </c>
      <c r="C72" s="169" t="s">
        <v>734</v>
      </c>
      <c r="D72" s="171"/>
      <c r="E72" s="177"/>
      <c r="F72" s="171">
        <v>1856201100</v>
      </c>
      <c r="G72" s="170">
        <v>3.80053313061954E-3</v>
      </c>
    </row>
    <row r="73" spans="1:7" ht="39" customHeight="1" x14ac:dyDescent="0.2">
      <c r="A73" s="168" t="s">
        <v>735</v>
      </c>
      <c r="B73" s="167" t="s">
        <v>736</v>
      </c>
      <c r="C73" s="169" t="s">
        <v>737</v>
      </c>
      <c r="D73" s="171"/>
      <c r="E73" s="177"/>
      <c r="F73" s="171">
        <v>0</v>
      </c>
      <c r="G73" s="170">
        <v>0</v>
      </c>
    </row>
    <row r="74" spans="1:7" ht="47.1" customHeight="1" x14ac:dyDescent="0.2">
      <c r="A74" s="168" t="s">
        <v>738</v>
      </c>
      <c r="B74" s="167" t="s">
        <v>739</v>
      </c>
      <c r="C74" s="169" t="s">
        <v>740</v>
      </c>
      <c r="D74" s="171"/>
      <c r="E74" s="177"/>
      <c r="F74" s="171">
        <v>18698630</v>
      </c>
      <c r="G74" s="170">
        <v>3.8285055866089299E-5</v>
      </c>
    </row>
    <row r="75" spans="1:7" ht="45" customHeight="1" x14ac:dyDescent="0.2">
      <c r="A75" s="168" t="s">
        <v>741</v>
      </c>
      <c r="B75" s="167" t="s">
        <v>742</v>
      </c>
      <c r="C75" s="169" t="s">
        <v>743</v>
      </c>
      <c r="D75" s="171"/>
      <c r="E75" s="177"/>
      <c r="F75" s="171">
        <v>0</v>
      </c>
      <c r="G75" s="170">
        <v>0</v>
      </c>
    </row>
    <row r="76" spans="1:7" ht="57" customHeight="1" x14ac:dyDescent="0.2">
      <c r="A76" s="168" t="s">
        <v>744</v>
      </c>
      <c r="B76" s="167" t="s">
        <v>745</v>
      </c>
      <c r="C76" s="169" t="s">
        <v>746</v>
      </c>
      <c r="D76" s="171"/>
      <c r="E76" s="177"/>
      <c r="F76" s="171">
        <v>0</v>
      </c>
      <c r="G76" s="170">
        <v>0</v>
      </c>
    </row>
    <row r="77" spans="1:7" ht="39" customHeight="1" x14ac:dyDescent="0.2">
      <c r="A77" s="168" t="s">
        <v>747</v>
      </c>
      <c r="B77" s="167" t="s">
        <v>748</v>
      </c>
      <c r="C77" s="169" t="s">
        <v>749</v>
      </c>
      <c r="D77" s="171"/>
      <c r="E77" s="177"/>
      <c r="F77" s="171">
        <v>0</v>
      </c>
      <c r="G77" s="170">
        <v>0</v>
      </c>
    </row>
    <row r="78" spans="1:7" ht="39" customHeight="1" x14ac:dyDescent="0.2">
      <c r="A78" s="168" t="s">
        <v>750</v>
      </c>
      <c r="B78" s="167" t="s">
        <v>751</v>
      </c>
      <c r="C78" s="169" t="s">
        <v>752</v>
      </c>
      <c r="D78" s="171"/>
      <c r="E78" s="177"/>
      <c r="F78" s="171">
        <v>0</v>
      </c>
      <c r="G78" s="170">
        <v>0</v>
      </c>
    </row>
    <row r="79" spans="1:7" ht="39" customHeight="1" x14ac:dyDescent="0.2">
      <c r="A79" s="173"/>
      <c r="B79" s="172" t="s">
        <v>753</v>
      </c>
      <c r="C79" s="173" t="s">
        <v>754</v>
      </c>
      <c r="D79" s="175"/>
      <c r="E79" s="175"/>
      <c r="F79" s="175">
        <v>1874899730</v>
      </c>
      <c r="G79" s="174">
        <v>3.8388181864856298E-3</v>
      </c>
    </row>
    <row r="80" spans="1:7" ht="39" customHeight="1" x14ac:dyDescent="0.2">
      <c r="A80" s="173" t="s">
        <v>755</v>
      </c>
      <c r="B80" s="172" t="s">
        <v>756</v>
      </c>
      <c r="C80" s="173" t="s">
        <v>757</v>
      </c>
      <c r="D80" s="175"/>
      <c r="E80" s="175"/>
      <c r="F80" s="175"/>
      <c r="G80" s="174"/>
    </row>
    <row r="81" spans="1:7" ht="39" customHeight="1" x14ac:dyDescent="0.2">
      <c r="A81" s="168" t="s">
        <v>758</v>
      </c>
      <c r="B81" s="167" t="s">
        <v>759</v>
      </c>
      <c r="C81" s="169" t="s">
        <v>760</v>
      </c>
      <c r="D81" s="171"/>
      <c r="E81" s="177"/>
      <c r="F81" s="171">
        <v>45059242625</v>
      </c>
      <c r="G81" s="170">
        <v>9.2257861735421096E-2</v>
      </c>
    </row>
    <row r="82" spans="1:7" ht="39" customHeight="1" x14ac:dyDescent="0.2">
      <c r="A82" s="168"/>
      <c r="B82" s="167"/>
      <c r="C82" s="169"/>
      <c r="D82" s="171"/>
      <c r="E82" s="177"/>
      <c r="F82" s="171"/>
      <c r="G82" s="170"/>
    </row>
    <row r="83" spans="1:7" ht="39" customHeight="1" x14ac:dyDescent="0.2">
      <c r="A83" s="168" t="s">
        <v>761</v>
      </c>
      <c r="B83" s="167" t="s">
        <v>762</v>
      </c>
      <c r="C83" s="169" t="s">
        <v>763</v>
      </c>
      <c r="D83" s="171"/>
      <c r="E83" s="177"/>
      <c r="F83" s="171">
        <v>37059242625</v>
      </c>
      <c r="G83" s="170">
        <v>7.5878028189930696E-2</v>
      </c>
    </row>
    <row r="84" spans="1:7" ht="39" customHeight="1" x14ac:dyDescent="0.2">
      <c r="A84" s="168" t="s">
        <v>764</v>
      </c>
      <c r="B84" s="167" t="s">
        <v>765</v>
      </c>
      <c r="C84" s="169" t="s">
        <v>766</v>
      </c>
      <c r="D84" s="171"/>
      <c r="E84" s="177"/>
      <c r="F84" s="171">
        <v>8000000000</v>
      </c>
      <c r="G84" s="170">
        <v>1.63798335454905E-2</v>
      </c>
    </row>
    <row r="85" spans="1:7" ht="39" customHeight="1" x14ac:dyDescent="0.2">
      <c r="A85" s="168" t="s">
        <v>767</v>
      </c>
      <c r="B85" s="167" t="s">
        <v>768</v>
      </c>
      <c r="C85" s="169" t="s">
        <v>769</v>
      </c>
      <c r="D85" s="171"/>
      <c r="E85" s="177"/>
      <c r="F85" s="171">
        <v>0</v>
      </c>
      <c r="G85" s="170">
        <v>0</v>
      </c>
    </row>
    <row r="86" spans="1:7" ht="39" customHeight="1" x14ac:dyDescent="0.2">
      <c r="A86" s="168"/>
      <c r="B86" s="167"/>
      <c r="C86" s="169"/>
      <c r="D86" s="171"/>
      <c r="E86" s="177"/>
      <c r="F86" s="171"/>
      <c r="G86" s="170"/>
    </row>
    <row r="87" spans="1:7" ht="39" customHeight="1" x14ac:dyDescent="0.2">
      <c r="A87" s="168" t="s">
        <v>770</v>
      </c>
      <c r="B87" s="167" t="s">
        <v>771</v>
      </c>
      <c r="C87" s="169" t="s">
        <v>772</v>
      </c>
      <c r="D87" s="171"/>
      <c r="E87" s="177"/>
      <c r="F87" s="171">
        <v>0</v>
      </c>
      <c r="G87" s="170">
        <v>0</v>
      </c>
    </row>
    <row r="88" spans="1:7" ht="39" customHeight="1" x14ac:dyDescent="0.2">
      <c r="A88" s="173"/>
      <c r="B88" s="172" t="s">
        <v>773</v>
      </c>
      <c r="C88" s="173" t="s">
        <v>774</v>
      </c>
      <c r="D88" s="175"/>
      <c r="E88" s="175"/>
      <c r="F88" s="175">
        <v>45059242625</v>
      </c>
      <c r="G88" s="174">
        <v>9.2257861735421096E-2</v>
      </c>
    </row>
    <row r="89" spans="1:7" ht="39" customHeight="1" x14ac:dyDescent="0.2">
      <c r="A89" s="173" t="s">
        <v>775</v>
      </c>
      <c r="B89" s="172" t="s">
        <v>776</v>
      </c>
      <c r="C89" s="173" t="s">
        <v>777</v>
      </c>
      <c r="D89" s="175"/>
      <c r="E89" s="175"/>
      <c r="F89" s="175">
        <v>488405451605</v>
      </c>
      <c r="G89" s="174">
        <v>1</v>
      </c>
    </row>
    <row r="90" spans="1:7" ht="16.899999999999999" customHeight="1" x14ac:dyDescent="0.2">
      <c r="A90" s="65"/>
      <c r="E90" s="16"/>
    </row>
    <row r="91" spans="1:7" ht="16.899999999999999" customHeight="1" x14ac:dyDescent="0.2">
      <c r="A91" s="16" t="s">
        <v>10</v>
      </c>
      <c r="E91" s="16" t="s">
        <v>11</v>
      </c>
    </row>
    <row r="92" spans="1:7" ht="16.899999999999999" customHeight="1" x14ac:dyDescent="0.2">
      <c r="A92" s="17" t="s">
        <v>12</v>
      </c>
      <c r="E92" s="17" t="s">
        <v>13</v>
      </c>
    </row>
    <row r="93" spans="1:7" ht="16.899999999999999" customHeight="1" x14ac:dyDescent="0.2"/>
    <row r="94" spans="1:7" ht="16.899999999999999" customHeight="1" x14ac:dyDescent="0.2">
      <c r="A94" s="24"/>
      <c r="E94" s="24"/>
    </row>
    <row r="95" spans="1:7" ht="16.899999999999999" customHeight="1" x14ac:dyDescent="0.2"/>
    <row r="96" spans="1:7" ht="16.899999999999999" customHeight="1" x14ac:dyDescent="0.2"/>
    <row r="97" spans="1:7" ht="16.899999999999999" customHeight="1" x14ac:dyDescent="0.2"/>
    <row r="98" spans="1:7" ht="16.899999999999999" customHeight="1" x14ac:dyDescent="0.2"/>
    <row r="99" spans="1:7" ht="16.899999999999999" customHeight="1" x14ac:dyDescent="0.2"/>
    <row r="100" spans="1:7" ht="16.899999999999999" customHeight="1" x14ac:dyDescent="0.2"/>
    <row r="101" spans="1:7" ht="16.899999999999999" customHeight="1" x14ac:dyDescent="0.2">
      <c r="A101" s="31" t="s">
        <v>14</v>
      </c>
      <c r="B101" s="28"/>
      <c r="C101" s="28"/>
      <c r="E101" s="31" t="s">
        <v>1149</v>
      </c>
      <c r="F101" s="28"/>
      <c r="G101" s="28"/>
    </row>
    <row r="102" spans="1:7" ht="16.899999999999999" customHeight="1" x14ac:dyDescent="0.2">
      <c r="A102" s="32" t="s">
        <v>1156</v>
      </c>
      <c r="E102" s="32" t="s">
        <v>1157</v>
      </c>
    </row>
    <row r="103" spans="1:7" ht="16.899999999999999" customHeight="1" x14ac:dyDescent="0.2">
      <c r="A103" s="33" t="s">
        <v>1158</v>
      </c>
      <c r="E103" s="33" t="s">
        <v>1159</v>
      </c>
    </row>
  </sheetData>
  <mergeCells count="12">
    <mergeCell ref="C14:G14"/>
    <mergeCell ref="A1:G1"/>
    <mergeCell ref="A2:G2"/>
    <mergeCell ref="A3:G4"/>
    <mergeCell ref="A5:G5"/>
    <mergeCell ref="C7:G7"/>
    <mergeCell ref="C8:G8"/>
    <mergeCell ref="C9:G9"/>
    <mergeCell ref="C10:G10"/>
    <mergeCell ref="C11:G11"/>
    <mergeCell ref="C12:G12"/>
    <mergeCell ref="C13:G13"/>
  </mergeCells>
  <printOptions horizontalCentered="1"/>
  <pageMargins left="0.3" right="0.3" top="0.75" bottom="0.5" header="0.3" footer="0.3"/>
  <pageSetup paperSize="9" scale="54" fitToHeight="0" orientation="portrait" r:id="rId1"/>
  <headerFooter>
    <oddHeader>&amp;L&amp;"Arial"&amp;9&amp;K317100 PUBLIC&amp;1#_x000D_</oddHead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J46"/>
  <sheetViews>
    <sheetView view="pageBreakPreview" topLeftCell="A13" zoomScaleNormal="85" zoomScaleSheetLayoutView="100" workbookViewId="0">
      <selection activeCell="H15" sqref="H15"/>
    </sheetView>
  </sheetViews>
  <sheetFormatPr defaultColWidth="9.140625" defaultRowHeight="12.75" x14ac:dyDescent="0.2"/>
  <cols>
    <col min="1" max="1" width="4.85546875" style="150" customWidth="1"/>
    <col min="2" max="2" width="34.42578125" style="147" customWidth="1"/>
    <col min="3" max="3" width="14.42578125" style="147" customWidth="1"/>
    <col min="4" max="4" width="11.85546875" style="147" customWidth="1"/>
    <col min="5" max="5" width="12.28515625" style="147" customWidth="1"/>
    <col min="6" max="6" width="12.5703125" style="147" customWidth="1"/>
    <col min="7" max="7" width="16.42578125" style="147" customWidth="1"/>
    <col min="8" max="9" width="19" style="147" customWidth="1"/>
    <col min="10" max="10" width="43.5703125" style="147" customWidth="1"/>
    <col min="11" max="16384" width="9.140625" style="147"/>
  </cols>
  <sheetData>
    <row r="1" spans="1:10" s="146" customFormat="1" ht="46.5" customHeight="1" x14ac:dyDescent="0.25">
      <c r="A1" s="192" t="s">
        <v>571</v>
      </c>
      <c r="B1" s="192"/>
      <c r="C1" s="192"/>
      <c r="D1" s="192"/>
      <c r="E1" s="192"/>
      <c r="F1" s="192"/>
      <c r="G1" s="192"/>
      <c r="H1" s="192"/>
      <c r="I1" s="192"/>
      <c r="J1" s="192"/>
    </row>
    <row r="2" spans="1:10" ht="48.95" customHeight="1" x14ac:dyDescent="0.2">
      <c r="A2" s="193" t="s">
        <v>573</v>
      </c>
      <c r="B2" s="193"/>
      <c r="C2" s="193"/>
      <c r="D2" s="193"/>
      <c r="E2" s="193"/>
      <c r="F2" s="193"/>
      <c r="G2" s="193"/>
      <c r="H2" s="193"/>
      <c r="I2" s="193"/>
      <c r="J2" s="193"/>
    </row>
    <row r="3" spans="1:10" ht="19.149999999999999" customHeight="1" x14ac:dyDescent="0.2">
      <c r="A3" s="194" t="s">
        <v>522</v>
      </c>
      <c r="B3" s="194"/>
      <c r="C3" s="194"/>
      <c r="D3" s="194"/>
      <c r="E3" s="194"/>
      <c r="F3" s="194"/>
      <c r="G3" s="194"/>
      <c r="H3" s="194"/>
      <c r="I3" s="194"/>
      <c r="J3" s="194"/>
    </row>
    <row r="4" spans="1:10" ht="21.6" customHeight="1" x14ac:dyDescent="0.2">
      <c r="A4" s="194"/>
      <c r="B4" s="194"/>
      <c r="C4" s="194"/>
      <c r="D4" s="194"/>
      <c r="E4" s="194"/>
      <c r="F4" s="194"/>
      <c r="G4" s="194"/>
      <c r="H4" s="194"/>
      <c r="I4" s="194"/>
      <c r="J4" s="194"/>
    </row>
    <row r="5" spans="1:10" x14ac:dyDescent="0.2">
      <c r="A5" s="195" t="s">
        <v>1148</v>
      </c>
      <c r="B5" s="195"/>
      <c r="C5" s="195"/>
      <c r="D5" s="195"/>
      <c r="E5" s="195"/>
      <c r="F5" s="195"/>
      <c r="G5" s="195"/>
      <c r="H5" s="195"/>
      <c r="I5" s="195"/>
      <c r="J5" s="195"/>
    </row>
    <row r="6" spans="1:10" x14ac:dyDescent="0.2">
      <c r="A6" s="142"/>
      <c r="B6" s="142"/>
      <c r="C6" s="142"/>
      <c r="D6" s="142"/>
      <c r="E6" s="142"/>
      <c r="F6" s="66"/>
      <c r="G6" s="148"/>
      <c r="H6" s="148"/>
      <c r="I6" s="148"/>
      <c r="J6" s="148"/>
    </row>
    <row r="7" spans="1:10" x14ac:dyDescent="0.2">
      <c r="A7" s="196" t="s">
        <v>2</v>
      </c>
      <c r="B7" s="197"/>
      <c r="C7" s="148"/>
      <c r="D7" s="148"/>
      <c r="E7" s="148"/>
      <c r="F7" s="148"/>
      <c r="G7" s="198" t="s">
        <v>1149</v>
      </c>
      <c r="H7" s="198"/>
      <c r="I7" s="198"/>
      <c r="J7" s="198"/>
    </row>
    <row r="8" spans="1:10" ht="15" customHeight="1" x14ac:dyDescent="0.2">
      <c r="A8" s="199" t="s">
        <v>15</v>
      </c>
      <c r="B8" s="199"/>
      <c r="C8" s="148"/>
      <c r="D8" s="148"/>
      <c r="E8" s="148"/>
      <c r="F8" s="148"/>
      <c r="G8" s="200" t="s">
        <v>1150</v>
      </c>
      <c r="H8" s="200"/>
      <c r="I8" s="200"/>
      <c r="J8" s="200"/>
    </row>
    <row r="9" spans="1:10" x14ac:dyDescent="0.2">
      <c r="A9" s="201" t="s">
        <v>3</v>
      </c>
      <c r="B9" s="202"/>
      <c r="C9" s="148"/>
      <c r="D9" s="148"/>
      <c r="E9" s="148"/>
      <c r="F9" s="148"/>
      <c r="G9" s="203" t="s">
        <v>1151</v>
      </c>
      <c r="H9" s="203"/>
      <c r="I9" s="203"/>
      <c r="J9" s="203"/>
    </row>
    <row r="10" spans="1:10" ht="15" customHeight="1" x14ac:dyDescent="0.2">
      <c r="A10" s="202" t="s">
        <v>4</v>
      </c>
      <c r="B10" s="202"/>
      <c r="C10" s="148"/>
      <c r="D10" s="148"/>
      <c r="E10" s="148"/>
      <c r="F10" s="148"/>
      <c r="G10" s="200" t="s">
        <v>1152</v>
      </c>
      <c r="H10" s="200"/>
      <c r="I10" s="200"/>
      <c r="J10" s="200"/>
    </row>
    <row r="11" spans="1:10" ht="15" customHeight="1" x14ac:dyDescent="0.2">
      <c r="A11" s="201" t="s">
        <v>5</v>
      </c>
      <c r="B11" s="204"/>
      <c r="C11" s="148"/>
      <c r="D11" s="148"/>
      <c r="E11" s="148"/>
      <c r="F11" s="148"/>
      <c r="G11" s="198" t="s">
        <v>578</v>
      </c>
      <c r="H11" s="198"/>
      <c r="I11" s="198"/>
      <c r="J11" s="198"/>
    </row>
    <row r="12" spans="1:10" ht="15" customHeight="1" x14ac:dyDescent="0.2">
      <c r="A12" s="67" t="s">
        <v>516</v>
      </c>
      <c r="B12" s="143"/>
      <c r="C12" s="148"/>
      <c r="D12" s="148"/>
      <c r="E12" s="148"/>
      <c r="F12" s="148"/>
      <c r="G12" s="200" t="s">
        <v>1153</v>
      </c>
      <c r="H12" s="200"/>
      <c r="I12" s="200"/>
      <c r="J12" s="200"/>
    </row>
    <row r="13" spans="1:10" ht="15" customHeight="1" x14ac:dyDescent="0.2">
      <c r="A13" s="68" t="s">
        <v>7</v>
      </c>
      <c r="B13" s="69"/>
      <c r="C13" s="148"/>
      <c r="D13" s="148"/>
      <c r="E13" s="148"/>
      <c r="F13" s="148"/>
      <c r="G13" s="198" t="s">
        <v>1154</v>
      </c>
      <c r="H13" s="198"/>
      <c r="I13" s="198"/>
      <c r="J13" s="198"/>
    </row>
    <row r="14" spans="1:10" x14ac:dyDescent="0.2">
      <c r="A14" s="70" t="s">
        <v>8</v>
      </c>
      <c r="B14" s="70"/>
      <c r="C14" s="72"/>
      <c r="D14" s="72"/>
      <c r="E14" s="72"/>
      <c r="F14" s="72"/>
      <c r="G14" s="205" t="s">
        <v>1155</v>
      </c>
      <c r="H14" s="205"/>
      <c r="I14" s="205"/>
      <c r="J14" s="205"/>
    </row>
    <row r="15" spans="1:10" x14ac:dyDescent="0.2">
      <c r="A15" s="103" t="s">
        <v>569</v>
      </c>
      <c r="B15" s="104" t="s">
        <v>570</v>
      </c>
      <c r="C15" s="72"/>
      <c r="D15" s="72"/>
      <c r="E15" s="72"/>
      <c r="F15" s="72"/>
      <c r="G15" s="144"/>
      <c r="H15" s="144"/>
      <c r="I15" s="144"/>
      <c r="J15" s="144"/>
    </row>
    <row r="16" spans="1:10" x14ac:dyDescent="0.2">
      <c r="A16" s="82" t="s">
        <v>27</v>
      </c>
      <c r="B16" s="83" t="s">
        <v>525</v>
      </c>
      <c r="C16" s="72"/>
      <c r="D16" s="72"/>
      <c r="E16" s="72"/>
      <c r="F16" s="72"/>
      <c r="G16" s="72"/>
      <c r="H16" s="72"/>
      <c r="I16" s="72"/>
      <c r="J16" s="72"/>
    </row>
    <row r="17" spans="1:10" s="71" customFormat="1" ht="36" customHeight="1" x14ac:dyDescent="0.2">
      <c r="A17" s="207" t="s">
        <v>235</v>
      </c>
      <c r="B17" s="207" t="s">
        <v>560</v>
      </c>
      <c r="C17" s="207" t="s">
        <v>561</v>
      </c>
      <c r="D17" s="207" t="s">
        <v>562</v>
      </c>
      <c r="E17" s="207" t="s">
        <v>563</v>
      </c>
      <c r="F17" s="207" t="s">
        <v>564</v>
      </c>
      <c r="G17" s="207" t="s">
        <v>565</v>
      </c>
      <c r="H17" s="208"/>
      <c r="I17" s="207" t="s">
        <v>574</v>
      </c>
      <c r="J17" s="208"/>
    </row>
    <row r="18" spans="1:10" s="71" customFormat="1" ht="87" customHeight="1" x14ac:dyDescent="0.2">
      <c r="A18" s="208"/>
      <c r="B18" s="208"/>
      <c r="C18" s="208"/>
      <c r="D18" s="208"/>
      <c r="E18" s="208"/>
      <c r="F18" s="208"/>
      <c r="G18" s="145" t="s">
        <v>566</v>
      </c>
      <c r="H18" s="145" t="s">
        <v>567</v>
      </c>
      <c r="I18" s="145" t="s">
        <v>566</v>
      </c>
      <c r="J18" s="145" t="s">
        <v>568</v>
      </c>
    </row>
    <row r="19" spans="1:10" s="71" customFormat="1" ht="45.75" customHeight="1" x14ac:dyDescent="0.2">
      <c r="A19" s="168" t="s">
        <v>778</v>
      </c>
      <c r="B19" s="168" t="s">
        <v>779</v>
      </c>
      <c r="C19" s="168"/>
      <c r="D19" s="168"/>
      <c r="E19" s="168"/>
      <c r="F19" s="171"/>
      <c r="G19" s="168"/>
      <c r="H19" s="170"/>
      <c r="I19" s="168"/>
      <c r="J19" s="170"/>
    </row>
    <row r="20" spans="1:10" x14ac:dyDescent="0.2">
      <c r="A20" s="168" t="s">
        <v>780</v>
      </c>
      <c r="B20" s="168" t="s">
        <v>781</v>
      </c>
      <c r="C20" s="168" t="s">
        <v>782</v>
      </c>
      <c r="D20" s="168" t="s">
        <v>783</v>
      </c>
      <c r="E20" s="168" t="s">
        <v>784</v>
      </c>
      <c r="F20" s="171" t="s">
        <v>785</v>
      </c>
      <c r="G20" s="168" t="s">
        <v>786</v>
      </c>
      <c r="H20" s="170" t="s">
        <v>787</v>
      </c>
      <c r="I20" s="168" t="s">
        <v>788</v>
      </c>
      <c r="J20" s="170" t="s">
        <v>789</v>
      </c>
    </row>
    <row r="21" spans="1:10" ht="25.5" x14ac:dyDescent="0.2">
      <c r="A21" s="173" t="s">
        <v>790</v>
      </c>
      <c r="B21" s="173" t="s">
        <v>791</v>
      </c>
      <c r="C21" s="173"/>
      <c r="D21" s="173"/>
      <c r="E21" s="173"/>
      <c r="F21" s="175">
        <v>0</v>
      </c>
      <c r="G21" s="173"/>
      <c r="H21" s="174">
        <v>0</v>
      </c>
      <c r="I21" s="173"/>
      <c r="J21" s="174">
        <v>0</v>
      </c>
    </row>
    <row r="22" spans="1:10" ht="25.5" x14ac:dyDescent="0.2">
      <c r="A22" s="168" t="s">
        <v>792</v>
      </c>
      <c r="B22" s="168" t="s">
        <v>793</v>
      </c>
      <c r="C22" s="168"/>
      <c r="D22" s="168"/>
      <c r="E22" s="168"/>
      <c r="F22" s="171"/>
      <c r="G22" s="168"/>
      <c r="H22" s="170"/>
      <c r="I22" s="168"/>
      <c r="J22" s="170"/>
    </row>
    <row r="23" spans="1:10" x14ac:dyDescent="0.2">
      <c r="A23" s="168" t="s">
        <v>794</v>
      </c>
      <c r="B23" s="168" t="s">
        <v>795</v>
      </c>
      <c r="C23" s="168" t="s">
        <v>796</v>
      </c>
      <c r="D23" s="168" t="s">
        <v>797</v>
      </c>
      <c r="E23" s="168" t="s">
        <v>798</v>
      </c>
      <c r="F23" s="171" t="s">
        <v>799</v>
      </c>
      <c r="G23" s="168" t="s">
        <v>800</v>
      </c>
      <c r="H23" s="170" t="s">
        <v>801</v>
      </c>
      <c r="I23" s="168" t="s">
        <v>802</v>
      </c>
      <c r="J23" s="170" t="s">
        <v>803</v>
      </c>
    </row>
    <row r="24" spans="1:10" ht="25.5" x14ac:dyDescent="0.2">
      <c r="A24" s="173" t="s">
        <v>804</v>
      </c>
      <c r="B24" s="173" t="s">
        <v>805</v>
      </c>
      <c r="C24" s="173"/>
      <c r="D24" s="173"/>
      <c r="E24" s="173"/>
      <c r="F24" s="175">
        <v>0</v>
      </c>
      <c r="G24" s="173"/>
      <c r="H24" s="174">
        <v>0</v>
      </c>
      <c r="I24" s="173"/>
      <c r="J24" s="174">
        <v>0</v>
      </c>
    </row>
    <row r="25" spans="1:10" ht="25.5" x14ac:dyDescent="0.2">
      <c r="A25" s="173" t="s">
        <v>806</v>
      </c>
      <c r="B25" s="173" t="s">
        <v>807</v>
      </c>
      <c r="C25" s="173"/>
      <c r="D25" s="173"/>
      <c r="E25" s="173"/>
      <c r="F25" s="175">
        <v>0</v>
      </c>
      <c r="G25" s="173"/>
      <c r="H25" s="174">
        <v>0</v>
      </c>
      <c r="I25" s="173"/>
      <c r="J25" s="174">
        <v>0</v>
      </c>
    </row>
    <row r="26" spans="1:10" ht="25.5" x14ac:dyDescent="0.2">
      <c r="A26" s="168" t="s">
        <v>808</v>
      </c>
      <c r="B26" s="168" t="s">
        <v>809</v>
      </c>
      <c r="C26" s="168"/>
      <c r="D26" s="168"/>
      <c r="E26" s="168"/>
      <c r="F26" s="171"/>
      <c r="G26" s="168"/>
      <c r="H26" s="170"/>
      <c r="I26" s="168"/>
      <c r="J26" s="170"/>
    </row>
    <row r="27" spans="1:10" x14ac:dyDescent="0.2">
      <c r="A27" s="168" t="s">
        <v>810</v>
      </c>
      <c r="B27" s="168" t="s">
        <v>811</v>
      </c>
      <c r="C27" s="168" t="s">
        <v>812</v>
      </c>
      <c r="D27" s="168" t="s">
        <v>813</v>
      </c>
      <c r="E27" s="168" t="s">
        <v>814</v>
      </c>
      <c r="F27" s="171" t="s">
        <v>815</v>
      </c>
      <c r="G27" s="168" t="s">
        <v>816</v>
      </c>
      <c r="H27" s="170" t="s">
        <v>817</v>
      </c>
      <c r="I27" s="168" t="s">
        <v>818</v>
      </c>
      <c r="J27" s="170" t="s">
        <v>819</v>
      </c>
    </row>
    <row r="28" spans="1:10" ht="25.5" x14ac:dyDescent="0.2">
      <c r="A28" s="173" t="s">
        <v>820</v>
      </c>
      <c r="B28" s="173" t="s">
        <v>821</v>
      </c>
      <c r="C28" s="173"/>
      <c r="D28" s="173"/>
      <c r="E28" s="173"/>
      <c r="F28" s="175">
        <v>0</v>
      </c>
      <c r="G28" s="173"/>
      <c r="H28" s="174">
        <v>0</v>
      </c>
      <c r="I28" s="173"/>
      <c r="J28" s="174">
        <v>0</v>
      </c>
    </row>
    <row r="29" spans="1:10" ht="25.5" x14ac:dyDescent="0.2">
      <c r="A29" s="168" t="s">
        <v>822</v>
      </c>
      <c r="B29" s="168" t="s">
        <v>823</v>
      </c>
      <c r="C29" s="168"/>
      <c r="D29" s="168"/>
      <c r="E29" s="168"/>
      <c r="F29" s="171"/>
      <c r="G29" s="168"/>
      <c r="H29" s="170"/>
      <c r="I29" s="168"/>
      <c r="J29" s="170"/>
    </row>
    <row r="30" spans="1:10" x14ac:dyDescent="0.2">
      <c r="A30" s="168" t="s">
        <v>824</v>
      </c>
      <c r="B30" s="168" t="s">
        <v>825</v>
      </c>
      <c r="C30" s="168" t="s">
        <v>826</v>
      </c>
      <c r="D30" s="168" t="s">
        <v>827</v>
      </c>
      <c r="E30" s="168" t="s">
        <v>828</v>
      </c>
      <c r="F30" s="171" t="s">
        <v>829</v>
      </c>
      <c r="G30" s="168" t="s">
        <v>830</v>
      </c>
      <c r="H30" s="170" t="s">
        <v>831</v>
      </c>
      <c r="I30" s="168" t="s">
        <v>832</v>
      </c>
      <c r="J30" s="170" t="s">
        <v>833</v>
      </c>
    </row>
    <row r="31" spans="1:10" ht="25.5" x14ac:dyDescent="0.2">
      <c r="A31" s="173" t="s">
        <v>834</v>
      </c>
      <c r="B31" s="173" t="s">
        <v>835</v>
      </c>
      <c r="C31" s="173"/>
      <c r="D31" s="173"/>
      <c r="E31" s="173"/>
      <c r="F31" s="175">
        <v>0</v>
      </c>
      <c r="G31" s="173"/>
      <c r="H31" s="174">
        <v>0</v>
      </c>
      <c r="I31" s="173"/>
      <c r="J31" s="174">
        <v>0</v>
      </c>
    </row>
    <row r="32" spans="1:10" ht="25.5" x14ac:dyDescent="0.2">
      <c r="A32" s="173" t="s">
        <v>836</v>
      </c>
      <c r="B32" s="173" t="s">
        <v>837</v>
      </c>
      <c r="C32" s="173"/>
      <c r="D32" s="173"/>
      <c r="E32" s="173"/>
      <c r="F32" s="175">
        <v>0</v>
      </c>
      <c r="G32" s="173"/>
      <c r="H32" s="174">
        <v>0</v>
      </c>
      <c r="I32" s="173"/>
      <c r="J32" s="174">
        <v>0</v>
      </c>
    </row>
    <row r="33" spans="1:10" s="149" customFormat="1" ht="45.75" customHeight="1" x14ac:dyDescent="0.2">
      <c r="A33" s="73" t="s">
        <v>10</v>
      </c>
      <c r="B33" s="74"/>
      <c r="C33" s="75"/>
      <c r="D33" s="72"/>
      <c r="E33" s="72"/>
      <c r="F33" s="72"/>
      <c r="G33" s="72"/>
      <c r="H33" s="72"/>
      <c r="I33" s="76" t="s">
        <v>11</v>
      </c>
      <c r="J33" s="72"/>
    </row>
    <row r="34" spans="1:10" x14ac:dyDescent="0.2">
      <c r="A34" s="77" t="s">
        <v>12</v>
      </c>
      <c r="B34" s="74"/>
      <c r="C34" s="75"/>
      <c r="D34" s="72"/>
      <c r="E34" s="72"/>
      <c r="F34" s="72"/>
      <c r="G34" s="72"/>
      <c r="H34" s="72"/>
      <c r="I34" s="78" t="s">
        <v>13</v>
      </c>
      <c r="J34" s="72"/>
    </row>
    <row r="35" spans="1:10" x14ac:dyDescent="0.2">
      <c r="A35" s="74"/>
      <c r="B35" s="74"/>
      <c r="C35" s="75"/>
      <c r="D35" s="148"/>
      <c r="E35" s="148"/>
      <c r="F35" s="148"/>
      <c r="G35" s="148"/>
      <c r="H35" s="148"/>
      <c r="I35" s="75"/>
      <c r="J35" s="148"/>
    </row>
    <row r="36" spans="1:10" x14ac:dyDescent="0.2">
      <c r="A36" s="151"/>
      <c r="B36" s="148"/>
      <c r="C36" s="148"/>
      <c r="D36" s="148"/>
      <c r="E36" s="148"/>
      <c r="F36" s="148"/>
      <c r="G36" s="72"/>
      <c r="H36" s="148"/>
      <c r="I36" s="148"/>
      <c r="J36" s="148"/>
    </row>
    <row r="37" spans="1:10" x14ac:dyDescent="0.2">
      <c r="A37" s="151"/>
      <c r="B37" s="148"/>
      <c r="C37" s="148"/>
      <c r="D37" s="148"/>
      <c r="E37" s="148"/>
      <c r="F37" s="148"/>
      <c r="G37" s="148"/>
      <c r="H37" s="148"/>
      <c r="I37" s="148"/>
      <c r="J37" s="148"/>
    </row>
    <row r="38" spans="1:10" x14ac:dyDescent="0.2">
      <c r="A38" s="151"/>
      <c r="B38" s="148"/>
      <c r="C38" s="148"/>
      <c r="D38" s="148"/>
      <c r="E38" s="148"/>
      <c r="F38" s="148"/>
      <c r="G38" s="148"/>
      <c r="H38" s="148"/>
      <c r="I38" s="148"/>
      <c r="J38" s="148"/>
    </row>
    <row r="39" spans="1:10" x14ac:dyDescent="0.2">
      <c r="A39" s="151"/>
      <c r="B39" s="148"/>
      <c r="C39" s="148"/>
      <c r="D39" s="148"/>
      <c r="E39" s="148"/>
      <c r="F39" s="148"/>
      <c r="G39" s="148"/>
      <c r="H39" s="148"/>
      <c r="I39" s="148"/>
      <c r="J39" s="148"/>
    </row>
    <row r="40" spans="1:10" s="71" customFormat="1" x14ac:dyDescent="0.2">
      <c r="A40" s="206" t="s">
        <v>14</v>
      </c>
      <c r="B40" s="206"/>
      <c r="C40" s="72"/>
      <c r="D40" s="72"/>
      <c r="E40" s="72"/>
      <c r="F40" s="72"/>
      <c r="G40" s="72"/>
      <c r="H40" s="72"/>
      <c r="I40" s="165" t="s">
        <v>1149</v>
      </c>
      <c r="J40" s="166"/>
    </row>
    <row r="41" spans="1:10" s="71" customFormat="1" x14ac:dyDescent="0.2">
      <c r="A41" s="83" t="s">
        <v>1156</v>
      </c>
      <c r="B41" s="72"/>
      <c r="C41" s="72"/>
      <c r="D41" s="72"/>
      <c r="E41" s="72"/>
      <c r="F41" s="72"/>
      <c r="G41" s="72"/>
      <c r="H41" s="72"/>
      <c r="I41" s="83" t="s">
        <v>1157</v>
      </c>
      <c r="J41" s="72"/>
    </row>
    <row r="42" spans="1:10" s="71" customFormat="1" x14ac:dyDescent="0.2">
      <c r="A42" s="72" t="s">
        <v>1158</v>
      </c>
      <c r="B42" s="72"/>
      <c r="C42" s="72"/>
      <c r="D42" s="72"/>
      <c r="E42" s="72"/>
      <c r="F42" s="72"/>
      <c r="G42" s="72"/>
      <c r="H42" s="72"/>
      <c r="I42" s="72" t="s">
        <v>1159</v>
      </c>
      <c r="J42" s="72"/>
    </row>
    <row r="43" spans="1:10" s="71" customFormat="1" x14ac:dyDescent="0.2">
      <c r="A43" s="164"/>
      <c r="B43" s="72"/>
      <c r="C43" s="72"/>
      <c r="D43" s="72"/>
      <c r="E43" s="72"/>
      <c r="F43" s="72"/>
      <c r="G43" s="72"/>
      <c r="H43" s="72"/>
      <c r="I43" s="72"/>
      <c r="J43" s="72"/>
    </row>
    <row r="44" spans="1:10" s="71" customFormat="1" x14ac:dyDescent="0.2">
      <c r="A44" s="164"/>
      <c r="B44" s="72"/>
      <c r="C44" s="72"/>
      <c r="D44" s="72"/>
      <c r="E44" s="72"/>
      <c r="F44" s="72"/>
      <c r="G44" s="72"/>
      <c r="H44" s="72"/>
      <c r="I44" s="72"/>
      <c r="J44" s="72"/>
    </row>
    <row r="45" spans="1:10" x14ac:dyDescent="0.2">
      <c r="A45" s="151"/>
      <c r="B45" s="148"/>
      <c r="C45" s="148"/>
      <c r="D45" s="148"/>
      <c r="E45" s="148"/>
      <c r="F45" s="148"/>
      <c r="G45" s="148"/>
      <c r="H45" s="148"/>
      <c r="I45" s="148"/>
      <c r="J45" s="148"/>
    </row>
    <row r="46" spans="1:10" x14ac:dyDescent="0.2">
      <c r="A46" s="151"/>
      <c r="B46" s="148"/>
      <c r="C46" s="148"/>
      <c r="D46" s="148"/>
      <c r="E46" s="148"/>
      <c r="F46" s="148"/>
      <c r="G46" s="148"/>
      <c r="H46" s="148"/>
      <c r="I46" s="148"/>
      <c r="J46" s="148"/>
    </row>
  </sheetData>
  <mergeCells count="26">
    <mergeCell ref="A40:B40"/>
    <mergeCell ref="F17:F18"/>
    <mergeCell ref="G17:H17"/>
    <mergeCell ref="I17:J17"/>
    <mergeCell ref="A17:A18"/>
    <mergeCell ref="B17:B18"/>
    <mergeCell ref="C17:C18"/>
    <mergeCell ref="D17:D18"/>
    <mergeCell ref="E17:E18"/>
    <mergeCell ref="A11:B11"/>
    <mergeCell ref="G11:J11"/>
    <mergeCell ref="G12:J12"/>
    <mergeCell ref="G13:J13"/>
    <mergeCell ref="G14:J14"/>
    <mergeCell ref="A8:B8"/>
    <mergeCell ref="G8:J8"/>
    <mergeCell ref="A9:B9"/>
    <mergeCell ref="G9:J9"/>
    <mergeCell ref="A10:B10"/>
    <mergeCell ref="G10:J10"/>
    <mergeCell ref="A1:J1"/>
    <mergeCell ref="A2:J2"/>
    <mergeCell ref="A3:J4"/>
    <mergeCell ref="A5:J5"/>
    <mergeCell ref="A7:B7"/>
    <mergeCell ref="G7:J7"/>
  </mergeCells>
  <printOptions horizontalCentered="1"/>
  <pageMargins left="0.3" right="0.3" top="0.75" bottom="0.5" header="0.3" footer="0.3"/>
  <pageSetup paperSize="9" scale="75" fitToHeight="0" orientation="landscape" r:id="rId1"/>
  <headerFooter>
    <oddHeader>&amp;L&amp;"Arial"&amp;9&amp;K317100 PUBLIC&amp;1#_x000D_</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65"/>
  <sheetViews>
    <sheetView view="pageBreakPreview" topLeftCell="A37" zoomScaleNormal="100" zoomScaleSheetLayoutView="100" workbookViewId="0">
      <selection activeCell="D41" sqref="D41:E48"/>
    </sheetView>
  </sheetViews>
  <sheetFormatPr defaultColWidth="8.7109375" defaultRowHeight="53.25" customHeight="1" x14ac:dyDescent="0.2"/>
  <cols>
    <col min="1" max="1" width="8.7109375" style="11"/>
    <col min="2" max="2" width="59.85546875" style="11" customWidth="1"/>
    <col min="3" max="3" width="10.7109375" style="11" bestFit="1" customWidth="1"/>
    <col min="4" max="4" width="41.7109375" style="11" customWidth="1"/>
    <col min="5" max="5" width="39.5703125" style="11" customWidth="1"/>
    <col min="6" max="6" width="8.42578125" style="135" customWidth="1"/>
    <col min="7" max="16384" width="8.7109375" style="135"/>
  </cols>
  <sheetData>
    <row r="1" spans="1:6" ht="53.25" customHeight="1" x14ac:dyDescent="0.2">
      <c r="A1" s="187" t="s">
        <v>571</v>
      </c>
      <c r="B1" s="187"/>
      <c r="C1" s="187"/>
      <c r="D1" s="187"/>
      <c r="E1" s="187"/>
      <c r="F1" s="136"/>
    </row>
    <row r="2" spans="1:6" ht="66" customHeight="1" x14ac:dyDescent="0.2">
      <c r="A2" s="188" t="s">
        <v>572</v>
      </c>
      <c r="B2" s="188"/>
      <c r="C2" s="188"/>
      <c r="D2" s="188"/>
      <c r="E2" s="188"/>
      <c r="F2" s="137"/>
    </row>
    <row r="3" spans="1:6" ht="40.5" customHeight="1" x14ac:dyDescent="0.2">
      <c r="A3" s="189" t="s">
        <v>522</v>
      </c>
      <c r="B3" s="189"/>
      <c r="C3" s="189"/>
      <c r="D3" s="189"/>
      <c r="E3" s="189"/>
      <c r="F3" s="136"/>
    </row>
    <row r="4" spans="1:6" ht="12.75" hidden="1" x14ac:dyDescent="0.2">
      <c r="A4" s="189"/>
      <c r="B4" s="189"/>
      <c r="C4" s="189"/>
      <c r="D4" s="189"/>
      <c r="E4" s="189"/>
      <c r="F4" s="136"/>
    </row>
    <row r="5" spans="1:6" ht="12.75" x14ac:dyDescent="0.2">
      <c r="A5" s="190" t="s">
        <v>1148</v>
      </c>
      <c r="B5" s="190"/>
      <c r="C5" s="190"/>
      <c r="D5" s="190"/>
      <c r="E5" s="190"/>
      <c r="F5" s="138"/>
    </row>
    <row r="6" spans="1:6" ht="12.75" x14ac:dyDescent="0.2"/>
    <row r="7" spans="1:6" ht="12.75" x14ac:dyDescent="0.2">
      <c r="A7" s="109" t="s">
        <v>2</v>
      </c>
      <c r="C7" s="191" t="s">
        <v>1149</v>
      </c>
      <c r="D7" s="191"/>
      <c r="E7" s="191"/>
    </row>
    <row r="8" spans="1:6" ht="12.75" x14ac:dyDescent="0.2">
      <c r="A8" s="11" t="s">
        <v>15</v>
      </c>
      <c r="C8" s="186" t="s">
        <v>1150</v>
      </c>
      <c r="D8" s="186"/>
      <c r="E8" s="186"/>
    </row>
    <row r="9" spans="1:6" ht="12.75" x14ac:dyDescent="0.2">
      <c r="A9" s="109" t="s">
        <v>3</v>
      </c>
      <c r="C9" s="191" t="s">
        <v>1151</v>
      </c>
      <c r="D9" s="191"/>
      <c r="E9" s="191"/>
    </row>
    <row r="10" spans="1:6" ht="12.75" x14ac:dyDescent="0.2">
      <c r="A10" s="11" t="s">
        <v>4</v>
      </c>
      <c r="C10" s="186" t="s">
        <v>1152</v>
      </c>
      <c r="D10" s="186"/>
      <c r="E10" s="186"/>
    </row>
    <row r="11" spans="1:6" ht="12.75" x14ac:dyDescent="0.2">
      <c r="A11" s="109" t="s">
        <v>5</v>
      </c>
      <c r="C11" s="191" t="s">
        <v>578</v>
      </c>
      <c r="D11" s="191"/>
      <c r="E11" s="191"/>
    </row>
    <row r="12" spans="1:6" ht="12.75" x14ac:dyDescent="0.2">
      <c r="A12" s="11" t="s">
        <v>6</v>
      </c>
      <c r="C12" s="186" t="s">
        <v>1153</v>
      </c>
      <c r="D12" s="186"/>
      <c r="E12" s="186"/>
    </row>
    <row r="13" spans="1:6" ht="12.75" x14ac:dyDescent="0.2">
      <c r="A13" s="109" t="s">
        <v>7</v>
      </c>
      <c r="C13" s="191" t="s">
        <v>1154</v>
      </c>
      <c r="D13" s="191"/>
      <c r="E13" s="191"/>
    </row>
    <row r="14" spans="1:6" ht="12.75" x14ac:dyDescent="0.2">
      <c r="A14" s="11" t="s">
        <v>8</v>
      </c>
      <c r="C14" s="186" t="s">
        <v>1155</v>
      </c>
      <c r="D14" s="186"/>
      <c r="E14" s="186"/>
    </row>
    <row r="15" spans="1:6" ht="12.75" x14ac:dyDescent="0.2"/>
    <row r="16" spans="1:6" ht="12.75" x14ac:dyDescent="0.2">
      <c r="A16" s="103" t="s">
        <v>569</v>
      </c>
      <c r="B16" s="104" t="s">
        <v>570</v>
      </c>
    </row>
    <row r="17" spans="1:5" ht="12.75" x14ac:dyDescent="0.2">
      <c r="A17" s="18" t="s">
        <v>28</v>
      </c>
      <c r="B17" s="19" t="s">
        <v>286</v>
      </c>
    </row>
    <row r="18" spans="1:5" ht="38.25" x14ac:dyDescent="0.2">
      <c r="A18" s="152" t="s">
        <v>17</v>
      </c>
      <c r="B18" s="152" t="s">
        <v>559</v>
      </c>
      <c r="C18" s="152" t="s">
        <v>19</v>
      </c>
      <c r="D18" s="153" t="s">
        <v>1162</v>
      </c>
      <c r="E18" s="153" t="s">
        <v>1163</v>
      </c>
    </row>
    <row r="19" spans="1:5" s="139" customFormat="1" ht="25.5" x14ac:dyDescent="0.2">
      <c r="A19" s="50" t="s">
        <v>16</v>
      </c>
      <c r="B19" s="97" t="s">
        <v>112</v>
      </c>
      <c r="C19" s="98" t="s">
        <v>113</v>
      </c>
      <c r="D19" s="170"/>
      <c r="E19" s="170"/>
    </row>
    <row r="20" spans="1:5" ht="51" x14ac:dyDescent="0.2">
      <c r="A20" s="110">
        <v>1</v>
      </c>
      <c r="B20" s="99" t="s">
        <v>544</v>
      </c>
      <c r="C20" s="100" t="s">
        <v>114</v>
      </c>
      <c r="D20" s="170">
        <v>1.9315719372905299E-2</v>
      </c>
      <c r="E20" s="170">
        <v>1.8693756478832198E-2</v>
      </c>
    </row>
    <row r="21" spans="1:5" ht="51" x14ac:dyDescent="0.2">
      <c r="A21" s="110">
        <v>2</v>
      </c>
      <c r="B21" s="99" t="s">
        <v>545</v>
      </c>
      <c r="C21" s="100" t="s">
        <v>115</v>
      </c>
      <c r="D21" s="170">
        <v>8.63283965587737E-4</v>
      </c>
      <c r="E21" s="170">
        <v>9.1565088054350503E-4</v>
      </c>
    </row>
    <row r="22" spans="1:5" ht="63.75" x14ac:dyDescent="0.2">
      <c r="A22" s="110">
        <v>3</v>
      </c>
      <c r="B22" s="99" t="s">
        <v>546</v>
      </c>
      <c r="C22" s="100" t="s">
        <v>116</v>
      </c>
      <c r="D22" s="170">
        <v>1.3325879481282999E-3</v>
      </c>
      <c r="E22" s="170">
        <v>1.4470516627713599E-3</v>
      </c>
    </row>
    <row r="23" spans="1:5" ht="38.25" x14ac:dyDescent="0.2">
      <c r="A23" s="110">
        <v>4</v>
      </c>
      <c r="B23" s="99" t="s">
        <v>287</v>
      </c>
      <c r="C23" s="100" t="s">
        <v>117</v>
      </c>
      <c r="D23" s="170">
        <v>3.15259880109733E-4</v>
      </c>
      <c r="E23" s="170">
        <v>3.3311350526984702E-4</v>
      </c>
    </row>
    <row r="24" spans="1:5" ht="51" x14ac:dyDescent="0.2">
      <c r="A24" s="110">
        <v>5</v>
      </c>
      <c r="B24" s="99" t="s">
        <v>547</v>
      </c>
      <c r="C24" s="100" t="s">
        <v>548</v>
      </c>
      <c r="D24" s="102"/>
      <c r="E24" s="102"/>
    </row>
    <row r="25" spans="1:5" ht="76.5" x14ac:dyDescent="0.2">
      <c r="A25" s="110">
        <v>6</v>
      </c>
      <c r="B25" s="99" t="s">
        <v>549</v>
      </c>
      <c r="C25" s="100" t="s">
        <v>517</v>
      </c>
      <c r="D25" s="102"/>
      <c r="E25" s="102"/>
    </row>
    <row r="26" spans="1:5" ht="76.5" x14ac:dyDescent="0.2">
      <c r="A26" s="110">
        <v>7</v>
      </c>
      <c r="B26" s="99" t="s">
        <v>288</v>
      </c>
      <c r="C26" s="100" t="s">
        <v>118</v>
      </c>
      <c r="D26" s="170">
        <v>2.6109010594313801E-4</v>
      </c>
      <c r="E26" s="170">
        <v>2.8507188061752998E-4</v>
      </c>
    </row>
    <row r="27" spans="1:5" ht="25.5" x14ac:dyDescent="0.2">
      <c r="A27" s="110">
        <v>8</v>
      </c>
      <c r="B27" s="99" t="s">
        <v>550</v>
      </c>
      <c r="C27" s="100" t="s">
        <v>119</v>
      </c>
      <c r="D27" s="170">
        <v>2.3361395236015499E-2</v>
      </c>
      <c r="E27" s="170">
        <v>2.6746897734635001E-2</v>
      </c>
    </row>
    <row r="28" spans="1:5" ht="12.75" x14ac:dyDescent="0.2">
      <c r="A28" s="110">
        <v>9</v>
      </c>
      <c r="B28" s="99" t="s">
        <v>585</v>
      </c>
      <c r="C28" s="100" t="s">
        <v>120</v>
      </c>
      <c r="D28" s="170">
        <v>0.39061129406425099</v>
      </c>
      <c r="E28" s="170">
        <v>0.35117078489661502</v>
      </c>
    </row>
    <row r="29" spans="1:5" ht="51" x14ac:dyDescent="0.2">
      <c r="A29" s="110">
        <v>10</v>
      </c>
      <c r="B29" s="99" t="s">
        <v>551</v>
      </c>
      <c r="C29" s="100" t="s">
        <v>517</v>
      </c>
      <c r="D29" s="102"/>
      <c r="E29" s="102"/>
    </row>
    <row r="30" spans="1:5" s="139" customFormat="1" ht="25.5" x14ac:dyDescent="0.2">
      <c r="A30" s="50" t="s">
        <v>22</v>
      </c>
      <c r="B30" s="97" t="s">
        <v>121</v>
      </c>
      <c r="C30" s="98" t="s">
        <v>122</v>
      </c>
      <c r="D30" s="101"/>
      <c r="E30" s="101"/>
    </row>
    <row r="31" spans="1:5" ht="38.25" x14ac:dyDescent="0.2">
      <c r="A31" s="211">
        <v>1</v>
      </c>
      <c r="B31" s="99" t="s">
        <v>123</v>
      </c>
      <c r="C31" s="100" t="s">
        <v>124</v>
      </c>
      <c r="D31" s="112">
        <v>370981114000</v>
      </c>
      <c r="E31" s="112">
        <v>347480943200</v>
      </c>
    </row>
    <row r="32" spans="1:5" ht="25.5" x14ac:dyDescent="0.2">
      <c r="A32" s="212"/>
      <c r="B32" s="99" t="s">
        <v>125</v>
      </c>
      <c r="C32" s="100" t="s">
        <v>126</v>
      </c>
      <c r="D32" s="112">
        <v>370981114000</v>
      </c>
      <c r="E32" s="112">
        <v>347480943200</v>
      </c>
    </row>
    <row r="33" spans="1:5" ht="38.25" x14ac:dyDescent="0.2">
      <c r="A33" s="213"/>
      <c r="B33" s="99" t="s">
        <v>552</v>
      </c>
      <c r="C33" s="100" t="s">
        <v>127</v>
      </c>
      <c r="D33" s="102">
        <v>37098111.399999999</v>
      </c>
      <c r="E33" s="102">
        <v>34748094.32</v>
      </c>
    </row>
    <row r="34" spans="1:5" ht="38.25" x14ac:dyDescent="0.2">
      <c r="A34" s="210">
        <v>2</v>
      </c>
      <c r="B34" s="99" t="s">
        <v>128</v>
      </c>
      <c r="C34" s="100" t="s">
        <v>129</v>
      </c>
      <c r="D34" s="112">
        <v>15831017200</v>
      </c>
      <c r="E34" s="112">
        <v>23500170800</v>
      </c>
    </row>
    <row r="35" spans="1:5" ht="25.5" x14ac:dyDescent="0.2">
      <c r="A35" s="210"/>
      <c r="B35" s="99" t="s">
        <v>130</v>
      </c>
      <c r="C35" s="100" t="s">
        <v>553</v>
      </c>
      <c r="D35" s="102">
        <v>1583101.72</v>
      </c>
      <c r="E35" s="102">
        <v>2350017.08</v>
      </c>
    </row>
    <row r="36" spans="1:5" ht="25.5" x14ac:dyDescent="0.2">
      <c r="A36" s="210"/>
      <c r="B36" s="99" t="s">
        <v>131</v>
      </c>
      <c r="C36" s="100" t="s">
        <v>554</v>
      </c>
      <c r="D36" s="112">
        <v>15831017200</v>
      </c>
      <c r="E36" s="112">
        <v>23500170800</v>
      </c>
    </row>
    <row r="37" spans="1:5" ht="25.5" x14ac:dyDescent="0.2">
      <c r="A37" s="210"/>
      <c r="B37" s="99" t="s">
        <v>555</v>
      </c>
      <c r="C37" s="100" t="s">
        <v>132</v>
      </c>
      <c r="D37" s="102">
        <v>2614310.62</v>
      </c>
      <c r="E37" s="102">
        <v>3025072.32</v>
      </c>
    </row>
    <row r="38" spans="1:5" ht="25.5" x14ac:dyDescent="0.2">
      <c r="A38" s="210"/>
      <c r="B38" s="99" t="s">
        <v>259</v>
      </c>
      <c r="C38" s="100" t="s">
        <v>133</v>
      </c>
      <c r="D38" s="112">
        <v>26143106200</v>
      </c>
      <c r="E38" s="112">
        <v>30250723200</v>
      </c>
    </row>
    <row r="39" spans="1:5" ht="25.5" x14ac:dyDescent="0.2">
      <c r="A39" s="210"/>
      <c r="B39" s="99" t="s">
        <v>577</v>
      </c>
      <c r="C39" s="100" t="s">
        <v>134</v>
      </c>
      <c r="D39" s="102">
        <v>-1031208.9</v>
      </c>
      <c r="E39" s="102">
        <v>-675055.24</v>
      </c>
    </row>
    <row r="40" spans="1:5" ht="38.25" x14ac:dyDescent="0.2">
      <c r="A40" s="210"/>
      <c r="B40" s="99" t="s">
        <v>260</v>
      </c>
      <c r="C40" s="100" t="s">
        <v>135</v>
      </c>
      <c r="D40" s="112">
        <v>-10312089000</v>
      </c>
      <c r="E40" s="112">
        <v>-6750552400</v>
      </c>
    </row>
    <row r="41" spans="1:5" ht="25.5" x14ac:dyDescent="0.2">
      <c r="A41" s="210">
        <v>3</v>
      </c>
      <c r="B41" s="99" t="s">
        <v>261</v>
      </c>
      <c r="C41" s="100" t="s">
        <v>136</v>
      </c>
      <c r="D41" s="112">
        <v>386812131200</v>
      </c>
      <c r="E41" s="112">
        <v>370981114000</v>
      </c>
    </row>
    <row r="42" spans="1:5" ht="38.25" x14ac:dyDescent="0.2">
      <c r="A42" s="210"/>
      <c r="B42" s="99" t="s">
        <v>556</v>
      </c>
      <c r="C42" s="100" t="s">
        <v>137</v>
      </c>
      <c r="D42" s="112">
        <v>386812131200</v>
      </c>
      <c r="E42" s="112">
        <v>370981114000</v>
      </c>
    </row>
    <row r="43" spans="1:5" ht="25.5" x14ac:dyDescent="0.2">
      <c r="A43" s="210"/>
      <c r="B43" s="99" t="s">
        <v>557</v>
      </c>
      <c r="C43" s="100" t="s">
        <v>138</v>
      </c>
      <c r="D43" s="102">
        <v>38681213.119999997</v>
      </c>
      <c r="E43" s="102">
        <v>37098111.399999999</v>
      </c>
    </row>
    <row r="44" spans="1:5" ht="51" x14ac:dyDescent="0.2">
      <c r="A44" s="110">
        <v>4</v>
      </c>
      <c r="B44" s="99" t="s">
        <v>139</v>
      </c>
      <c r="C44" s="100" t="s">
        <v>140</v>
      </c>
      <c r="D44" s="170">
        <v>0.139501845592582</v>
      </c>
      <c r="E44" s="170">
        <v>0.146116920388567</v>
      </c>
    </row>
    <row r="45" spans="1:5" ht="25.5" x14ac:dyDescent="0.2">
      <c r="A45" s="110">
        <v>5</v>
      </c>
      <c r="B45" s="99" t="s">
        <v>141</v>
      </c>
      <c r="C45" s="100" t="s">
        <v>142</v>
      </c>
      <c r="D45" s="170">
        <v>0.2452</v>
      </c>
      <c r="E45" s="170">
        <v>0.2465</v>
      </c>
    </row>
    <row r="46" spans="1:5" ht="25.5" x14ac:dyDescent="0.2">
      <c r="A46" s="110">
        <v>6</v>
      </c>
      <c r="B46" s="99" t="s">
        <v>143</v>
      </c>
      <c r="C46" s="100" t="s">
        <v>144</v>
      </c>
      <c r="D46" s="170">
        <v>3.3E-3</v>
      </c>
      <c r="E46" s="170">
        <v>3.3999999999999998E-3</v>
      </c>
    </row>
    <row r="47" spans="1:5" ht="25.5" x14ac:dyDescent="0.2">
      <c r="A47" s="110">
        <v>7</v>
      </c>
      <c r="B47" s="99" t="s">
        <v>145</v>
      </c>
      <c r="C47" s="100" t="s">
        <v>146</v>
      </c>
      <c r="D47" s="112">
        <v>10540</v>
      </c>
      <c r="E47" s="112">
        <v>10468</v>
      </c>
    </row>
    <row r="48" spans="1:5" ht="25.5" x14ac:dyDescent="0.2">
      <c r="A48" s="110">
        <v>8</v>
      </c>
      <c r="B48" s="99" t="s">
        <v>262</v>
      </c>
      <c r="C48" s="100" t="s">
        <v>147</v>
      </c>
      <c r="D48" s="102">
        <v>12352.57</v>
      </c>
      <c r="E48" s="102">
        <v>11607.16</v>
      </c>
    </row>
    <row r="49" spans="1:5" ht="38.25" x14ac:dyDescent="0.2">
      <c r="A49" s="110">
        <v>9</v>
      </c>
      <c r="B49" s="99" t="s">
        <v>558</v>
      </c>
      <c r="C49" s="100" t="s">
        <v>518</v>
      </c>
      <c r="D49" s="102"/>
      <c r="E49" s="102"/>
    </row>
    <row r="50" spans="1:5" ht="31.5" customHeight="1" x14ac:dyDescent="0.2">
      <c r="A50" s="209" t="s">
        <v>579</v>
      </c>
      <c r="B50" s="186"/>
      <c r="C50" s="186"/>
      <c r="D50" s="186"/>
      <c r="E50" s="186"/>
    </row>
    <row r="51" spans="1:5" ht="95.25" customHeight="1" x14ac:dyDescent="0.2">
      <c r="A51" s="209" t="s">
        <v>580</v>
      </c>
      <c r="B51" s="186"/>
      <c r="C51" s="186"/>
      <c r="D51" s="186"/>
      <c r="E51" s="186"/>
    </row>
    <row r="52" spans="1:5" ht="12.75" x14ac:dyDescent="0.2">
      <c r="A52" s="24" t="s">
        <v>10</v>
      </c>
      <c r="D52" s="24" t="s">
        <v>11</v>
      </c>
    </row>
    <row r="53" spans="1:5" s="138" customFormat="1" ht="12.75" x14ac:dyDescent="0.2">
      <c r="A53" s="25" t="s">
        <v>12</v>
      </c>
      <c r="B53" s="25"/>
      <c r="C53" s="25"/>
      <c r="D53" s="25" t="s">
        <v>13</v>
      </c>
      <c r="E53" s="25"/>
    </row>
    <row r="54" spans="1:5" ht="12.75" x14ac:dyDescent="0.2"/>
    <row r="55" spans="1:5" ht="12.75" x14ac:dyDescent="0.2"/>
    <row r="56" spans="1:5" ht="12.75" x14ac:dyDescent="0.2"/>
    <row r="57" spans="1:5" ht="12.75" x14ac:dyDescent="0.2"/>
    <row r="58" spans="1:5" ht="12.75" x14ac:dyDescent="0.2"/>
    <row r="59" spans="1:5" ht="12.75" x14ac:dyDescent="0.2"/>
    <row r="60" spans="1:5" ht="12.75" x14ac:dyDescent="0.2"/>
    <row r="61" spans="1:5" ht="12.75" x14ac:dyDescent="0.2"/>
    <row r="62" spans="1:5" ht="12.75" x14ac:dyDescent="0.2">
      <c r="A62" s="35"/>
      <c r="B62" s="35"/>
      <c r="D62" s="35"/>
      <c r="E62" s="35"/>
    </row>
    <row r="63" spans="1:5" ht="12.75" x14ac:dyDescent="0.2">
      <c r="A63" s="24" t="s">
        <v>14</v>
      </c>
      <c r="D63" s="24" t="s">
        <v>1149</v>
      </c>
    </row>
    <row r="64" spans="1:5" ht="12.75" x14ac:dyDescent="0.2">
      <c r="A64" s="24" t="s">
        <v>1156</v>
      </c>
      <c r="D64" s="24" t="s">
        <v>1157</v>
      </c>
    </row>
    <row r="65" spans="1:4" ht="12.75" x14ac:dyDescent="0.2">
      <c r="A65" s="11" t="s">
        <v>1158</v>
      </c>
      <c r="D65" s="11" t="s">
        <v>1159</v>
      </c>
    </row>
  </sheetData>
  <mergeCells count="17">
    <mergeCell ref="A51:E51"/>
    <mergeCell ref="A50:E50"/>
    <mergeCell ref="A34:A40"/>
    <mergeCell ref="A41:A43"/>
    <mergeCell ref="C14:E14"/>
    <mergeCell ref="A31:A33"/>
    <mergeCell ref="A1:E1"/>
    <mergeCell ref="A2:E2"/>
    <mergeCell ref="A3:E4"/>
    <mergeCell ref="A5:E5"/>
    <mergeCell ref="C7:E7"/>
    <mergeCell ref="C13:E13"/>
    <mergeCell ref="C8:E8"/>
    <mergeCell ref="C9:E9"/>
    <mergeCell ref="C10:E10"/>
    <mergeCell ref="C11:E11"/>
    <mergeCell ref="C12:E12"/>
  </mergeCells>
  <printOptions horizontalCentered="1"/>
  <pageMargins left="0.3" right="0.3" top="0.75" bottom="0.5" header="0.3" footer="0.3"/>
  <pageSetup paperSize="9" scale="60" fitToHeight="0" orientation="portrait" r:id="rId1"/>
  <headerFooter>
    <oddHeader>&amp;L&amp;"Arial"&amp;9&amp;K317100 PUBLIC&amp;1#_x000D_</oddHeader>
  </headerFooter>
  <rowBreaks count="2" manualBreakCount="2">
    <brk id="28" max="16383" man="1"/>
    <brk id="57" max="16383"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138"/>
  <sheetViews>
    <sheetView view="pageBreakPreview" topLeftCell="A110" zoomScaleNormal="100" zoomScaleSheetLayoutView="100" workbookViewId="0">
      <selection activeCell="E132" sqref="E132"/>
    </sheetView>
  </sheetViews>
  <sheetFormatPr defaultColWidth="8.7109375" defaultRowHeight="12.75" x14ac:dyDescent="0.2"/>
  <cols>
    <col min="1" max="1" width="7.140625" style="11" customWidth="1"/>
    <col min="2" max="2" width="84" style="11" customWidth="1"/>
    <col min="3" max="3" width="10.5703125" style="11" customWidth="1"/>
    <col min="4" max="4" width="15.140625" style="11" customWidth="1"/>
    <col min="5" max="5" width="28.7109375" style="11" customWidth="1"/>
    <col min="6" max="6" width="28" style="11" bestFit="1" customWidth="1"/>
    <col min="7" max="7" width="8.7109375" style="1"/>
    <col min="8" max="16384" width="8.7109375" style="29"/>
  </cols>
  <sheetData>
    <row r="1" spans="1:6" ht="65.25" customHeight="1" x14ac:dyDescent="0.2">
      <c r="A1" s="187" t="s">
        <v>581</v>
      </c>
      <c r="B1" s="187"/>
      <c r="C1" s="187"/>
      <c r="D1" s="187"/>
      <c r="E1" s="187"/>
      <c r="F1" s="187"/>
    </row>
    <row r="2" spans="1:6" ht="64.5" customHeight="1" x14ac:dyDescent="0.2">
      <c r="A2" s="188" t="s">
        <v>582</v>
      </c>
      <c r="B2" s="188"/>
      <c r="C2" s="188"/>
      <c r="D2" s="188"/>
      <c r="E2" s="188"/>
      <c r="F2" s="188"/>
    </row>
    <row r="3" spans="1:6" ht="31.15" customHeight="1" x14ac:dyDescent="0.2">
      <c r="A3" s="189" t="s">
        <v>234</v>
      </c>
      <c r="B3" s="189"/>
      <c r="C3" s="189"/>
      <c r="D3" s="189"/>
      <c r="E3" s="189"/>
      <c r="F3" s="189"/>
    </row>
    <row r="4" spans="1:6" ht="6" customHeight="1" x14ac:dyDescent="0.2"/>
    <row r="5" spans="1:6" ht="16.899999999999999" customHeight="1" x14ac:dyDescent="0.2">
      <c r="A5" s="190" t="s">
        <v>1147</v>
      </c>
      <c r="B5" s="190"/>
      <c r="C5" s="190"/>
      <c r="D5" s="190"/>
      <c r="E5" s="190"/>
      <c r="F5" s="190"/>
    </row>
    <row r="6" spans="1:6" ht="16.899999999999999" customHeight="1" x14ac:dyDescent="0.2"/>
    <row r="7" spans="1:6" ht="16.899999999999999" customHeight="1" x14ac:dyDescent="0.2">
      <c r="A7" s="109" t="s">
        <v>2</v>
      </c>
      <c r="C7" s="181" t="s">
        <v>1149</v>
      </c>
      <c r="D7" s="181"/>
      <c r="E7" s="181"/>
      <c r="F7" s="181"/>
    </row>
    <row r="8" spans="1:6" ht="16.899999999999999" customHeight="1" x14ac:dyDescent="0.2">
      <c r="A8" s="11" t="s">
        <v>15</v>
      </c>
      <c r="C8" s="209" t="s">
        <v>1150</v>
      </c>
      <c r="D8" s="209"/>
      <c r="E8" s="209"/>
      <c r="F8" s="209"/>
    </row>
    <row r="9" spans="1:6" ht="16.899999999999999" customHeight="1" x14ac:dyDescent="0.2">
      <c r="A9" s="109" t="s">
        <v>3</v>
      </c>
      <c r="C9" s="181" t="s">
        <v>1151</v>
      </c>
      <c r="D9" s="181"/>
      <c r="E9" s="181"/>
      <c r="F9" s="181"/>
    </row>
    <row r="10" spans="1:6" ht="16.899999999999999" customHeight="1" x14ac:dyDescent="0.2">
      <c r="A10" s="11" t="s">
        <v>4</v>
      </c>
      <c r="C10" s="209" t="s">
        <v>1152</v>
      </c>
      <c r="D10" s="209"/>
      <c r="E10" s="209"/>
      <c r="F10" s="209"/>
    </row>
    <row r="11" spans="1:6" ht="16.899999999999999" customHeight="1" x14ac:dyDescent="0.2">
      <c r="A11" s="109" t="s">
        <v>5</v>
      </c>
      <c r="C11" s="181" t="s">
        <v>578</v>
      </c>
      <c r="D11" s="181"/>
      <c r="E11" s="181"/>
      <c r="F11" s="181"/>
    </row>
    <row r="12" spans="1:6" ht="16.899999999999999" customHeight="1" x14ac:dyDescent="0.2">
      <c r="A12" s="11" t="s">
        <v>6</v>
      </c>
      <c r="C12" s="209" t="s">
        <v>1153</v>
      </c>
      <c r="D12" s="209"/>
      <c r="E12" s="209"/>
      <c r="F12" s="209"/>
    </row>
    <row r="13" spans="1:6" ht="16.899999999999999" customHeight="1" x14ac:dyDescent="0.2">
      <c r="A13" s="109" t="s">
        <v>7</v>
      </c>
      <c r="C13" s="181" t="s">
        <v>1154</v>
      </c>
      <c r="D13" s="181"/>
      <c r="E13" s="181"/>
      <c r="F13" s="181"/>
    </row>
    <row r="14" spans="1:6" ht="16.899999999999999" customHeight="1" x14ac:dyDescent="0.2">
      <c r="A14" s="11" t="s">
        <v>8</v>
      </c>
      <c r="C14" s="209" t="s">
        <v>1155</v>
      </c>
      <c r="D14" s="209"/>
      <c r="E14" s="209"/>
      <c r="F14" s="209"/>
    </row>
    <row r="15" spans="1:6" ht="16.899999999999999" customHeight="1" x14ac:dyDescent="0.2"/>
    <row r="16" spans="1:6" ht="46.9" customHeight="1" x14ac:dyDescent="0.2">
      <c r="A16" s="30" t="s">
        <v>235</v>
      </c>
      <c r="B16" s="30" t="s">
        <v>149</v>
      </c>
      <c r="C16" s="30" t="s">
        <v>150</v>
      </c>
      <c r="D16" s="30" t="s">
        <v>151</v>
      </c>
      <c r="E16" s="30" t="s">
        <v>1160</v>
      </c>
      <c r="F16" s="30" t="s">
        <v>1161</v>
      </c>
    </row>
    <row r="17" spans="1:7" ht="25.5" x14ac:dyDescent="0.2">
      <c r="A17" s="12" t="s">
        <v>16</v>
      </c>
      <c r="B17" s="51" t="s">
        <v>313</v>
      </c>
      <c r="C17" s="8" t="s">
        <v>16</v>
      </c>
      <c r="D17" s="21"/>
      <c r="E17" s="21"/>
      <c r="F17" s="21"/>
    </row>
    <row r="18" spans="1:7" ht="25.5" x14ac:dyDescent="0.2">
      <c r="A18" s="53" t="s">
        <v>314</v>
      </c>
      <c r="B18" s="54" t="s">
        <v>315</v>
      </c>
      <c r="C18" s="55" t="s">
        <v>316</v>
      </c>
      <c r="D18" s="53"/>
      <c r="E18" s="52">
        <v>45059242625</v>
      </c>
      <c r="F18" s="52">
        <v>42712589807</v>
      </c>
    </row>
    <row r="19" spans="1:7" ht="25.5" x14ac:dyDescent="0.2">
      <c r="A19" s="53" t="s">
        <v>317</v>
      </c>
      <c r="B19" s="54" t="s">
        <v>318</v>
      </c>
      <c r="C19" s="55" t="s">
        <v>319</v>
      </c>
      <c r="D19" s="53"/>
      <c r="E19" s="52">
        <v>37059242625</v>
      </c>
      <c r="F19" s="52">
        <v>42712589807</v>
      </c>
    </row>
    <row r="20" spans="1:7" s="59" customFormat="1" ht="25.5" x14ac:dyDescent="0.2">
      <c r="A20" s="53" t="s">
        <v>320</v>
      </c>
      <c r="B20" s="56" t="s">
        <v>321</v>
      </c>
      <c r="C20" s="57" t="s">
        <v>322</v>
      </c>
      <c r="D20" s="53"/>
      <c r="E20" s="52">
        <v>2135900131</v>
      </c>
      <c r="F20" s="52">
        <v>2228810130</v>
      </c>
      <c r="G20" s="58"/>
    </row>
    <row r="21" spans="1:7" s="59" customFormat="1" ht="25.5" x14ac:dyDescent="0.2">
      <c r="A21" s="53" t="s">
        <v>320</v>
      </c>
      <c r="B21" s="56" t="s">
        <v>323</v>
      </c>
      <c r="C21" s="57" t="s">
        <v>324</v>
      </c>
      <c r="D21" s="53"/>
      <c r="E21" s="52">
        <v>44957835</v>
      </c>
      <c r="F21" s="52">
        <v>1271048</v>
      </c>
      <c r="G21" s="58"/>
    </row>
    <row r="22" spans="1:7" s="59" customFormat="1" ht="25.5" x14ac:dyDescent="0.2">
      <c r="A22" s="53" t="s">
        <v>320</v>
      </c>
      <c r="B22" s="56" t="s">
        <v>325</v>
      </c>
      <c r="C22" s="57" t="s">
        <v>326</v>
      </c>
      <c r="D22" s="53"/>
      <c r="E22" s="52">
        <v>34878384659</v>
      </c>
      <c r="F22" s="52">
        <v>40482508629</v>
      </c>
      <c r="G22" s="58"/>
    </row>
    <row r="23" spans="1:7" ht="25.5" x14ac:dyDescent="0.2">
      <c r="A23" s="53" t="s">
        <v>320</v>
      </c>
      <c r="B23" s="56" t="s">
        <v>21</v>
      </c>
      <c r="C23" s="57" t="s">
        <v>327</v>
      </c>
      <c r="D23" s="53"/>
      <c r="E23" s="52">
        <v>0</v>
      </c>
      <c r="F23" s="52">
        <v>0</v>
      </c>
    </row>
    <row r="24" spans="1:7" ht="25.5" x14ac:dyDescent="0.2">
      <c r="A24" s="53" t="s">
        <v>328</v>
      </c>
      <c r="B24" s="54" t="s">
        <v>329</v>
      </c>
      <c r="C24" s="55" t="s">
        <v>330</v>
      </c>
      <c r="D24" s="53"/>
      <c r="E24" s="52">
        <v>8000000000</v>
      </c>
      <c r="F24" s="52">
        <v>0</v>
      </c>
    </row>
    <row r="25" spans="1:7" ht="25.5" x14ac:dyDescent="0.2">
      <c r="A25" s="53" t="s">
        <v>331</v>
      </c>
      <c r="B25" s="54" t="s">
        <v>332</v>
      </c>
      <c r="C25" s="55" t="s">
        <v>333</v>
      </c>
      <c r="D25" s="53"/>
      <c r="E25" s="52">
        <v>441471309250</v>
      </c>
      <c r="F25" s="52">
        <v>390490544450</v>
      </c>
    </row>
    <row r="26" spans="1:7" ht="25.5" x14ac:dyDescent="0.2">
      <c r="A26" s="53" t="s">
        <v>334</v>
      </c>
      <c r="B26" s="54" t="s">
        <v>335</v>
      </c>
      <c r="C26" s="55" t="s">
        <v>336</v>
      </c>
      <c r="D26" s="53"/>
      <c r="E26" s="52">
        <v>441471309250</v>
      </c>
      <c r="F26" s="52">
        <v>390490544450</v>
      </c>
    </row>
    <row r="27" spans="1:7" ht="25.5" x14ac:dyDescent="0.2">
      <c r="A27" s="53" t="s">
        <v>320</v>
      </c>
      <c r="B27" s="56" t="s">
        <v>586</v>
      </c>
      <c r="C27" s="57" t="s">
        <v>337</v>
      </c>
      <c r="D27" s="53"/>
      <c r="E27" s="52">
        <v>441471309250</v>
      </c>
      <c r="F27" s="52">
        <v>390490544450</v>
      </c>
    </row>
    <row r="28" spans="1:7" ht="25.5" x14ac:dyDescent="0.2">
      <c r="A28" s="53" t="s">
        <v>320</v>
      </c>
      <c r="B28" s="56" t="s">
        <v>587</v>
      </c>
      <c r="C28" s="57" t="s">
        <v>338</v>
      </c>
      <c r="D28" s="53"/>
      <c r="E28" s="52">
        <v>0</v>
      </c>
      <c r="F28" s="52">
        <v>0</v>
      </c>
    </row>
    <row r="29" spans="1:7" ht="25.5" x14ac:dyDescent="0.2">
      <c r="A29" s="53" t="s">
        <v>320</v>
      </c>
      <c r="B29" s="56" t="s">
        <v>339</v>
      </c>
      <c r="C29" s="57" t="s">
        <v>340</v>
      </c>
      <c r="D29" s="53"/>
      <c r="E29" s="52">
        <v>0</v>
      </c>
      <c r="F29" s="52">
        <v>0</v>
      </c>
    </row>
    <row r="30" spans="1:7" ht="25.5" x14ac:dyDescent="0.2">
      <c r="A30" s="53" t="s">
        <v>320</v>
      </c>
      <c r="B30" s="56" t="s">
        <v>341</v>
      </c>
      <c r="C30" s="57" t="s">
        <v>342</v>
      </c>
      <c r="D30" s="53"/>
      <c r="E30" s="52">
        <v>0</v>
      </c>
      <c r="F30" s="52">
        <v>0</v>
      </c>
    </row>
    <row r="31" spans="1:7" ht="25.5" x14ac:dyDescent="0.2">
      <c r="A31" s="53" t="s">
        <v>320</v>
      </c>
      <c r="B31" s="56" t="s">
        <v>588</v>
      </c>
      <c r="C31" s="57" t="s">
        <v>343</v>
      </c>
      <c r="D31" s="53"/>
      <c r="E31" s="52">
        <v>0</v>
      </c>
      <c r="F31" s="52">
        <v>0</v>
      </c>
    </row>
    <row r="32" spans="1:7" ht="25.5" x14ac:dyDescent="0.2">
      <c r="A32" s="53" t="s">
        <v>320</v>
      </c>
      <c r="B32" s="56" t="s">
        <v>300</v>
      </c>
      <c r="C32" s="57" t="s">
        <v>344</v>
      </c>
      <c r="D32" s="53"/>
      <c r="E32" s="52">
        <v>0</v>
      </c>
      <c r="F32" s="52">
        <v>0</v>
      </c>
    </row>
    <row r="33" spans="1:6" ht="25.5" x14ac:dyDescent="0.2">
      <c r="A33" s="53" t="s">
        <v>320</v>
      </c>
      <c r="B33" s="56" t="s">
        <v>301</v>
      </c>
      <c r="C33" s="57" t="s">
        <v>345</v>
      </c>
      <c r="D33" s="53"/>
      <c r="E33" s="52">
        <v>0</v>
      </c>
      <c r="F33" s="52">
        <v>0</v>
      </c>
    </row>
    <row r="34" spans="1:6" ht="25.5" x14ac:dyDescent="0.2">
      <c r="A34" s="53" t="s">
        <v>320</v>
      </c>
      <c r="B34" s="56" t="s">
        <v>302</v>
      </c>
      <c r="C34" s="57" t="s">
        <v>346</v>
      </c>
      <c r="D34" s="53"/>
      <c r="E34" s="52">
        <v>0</v>
      </c>
      <c r="F34" s="52">
        <v>0</v>
      </c>
    </row>
    <row r="35" spans="1:6" ht="25.5" x14ac:dyDescent="0.2">
      <c r="A35" s="53" t="s">
        <v>320</v>
      </c>
      <c r="B35" s="56" t="s">
        <v>347</v>
      </c>
      <c r="C35" s="57" t="s">
        <v>348</v>
      </c>
      <c r="D35" s="53"/>
      <c r="E35" s="52">
        <v>0</v>
      </c>
      <c r="F35" s="52">
        <v>0</v>
      </c>
    </row>
    <row r="36" spans="1:6" ht="25.5" x14ac:dyDescent="0.2">
      <c r="A36" s="53" t="s">
        <v>320</v>
      </c>
      <c r="B36" s="56" t="s">
        <v>303</v>
      </c>
      <c r="C36" s="57" t="s">
        <v>349</v>
      </c>
      <c r="D36" s="53"/>
      <c r="E36" s="52">
        <v>0</v>
      </c>
      <c r="F36" s="52">
        <v>0</v>
      </c>
    </row>
    <row r="37" spans="1:6" ht="25.5" x14ac:dyDescent="0.2">
      <c r="A37" s="53" t="s">
        <v>350</v>
      </c>
      <c r="B37" s="54" t="s">
        <v>351</v>
      </c>
      <c r="C37" s="55" t="s">
        <v>352</v>
      </c>
      <c r="D37" s="53"/>
      <c r="E37" s="52">
        <v>0</v>
      </c>
      <c r="F37" s="52">
        <v>0</v>
      </c>
    </row>
    <row r="38" spans="1:6" ht="25.5" x14ac:dyDescent="0.2">
      <c r="A38" s="53" t="s">
        <v>353</v>
      </c>
      <c r="B38" s="54" t="s">
        <v>354</v>
      </c>
      <c r="C38" s="55" t="s">
        <v>355</v>
      </c>
      <c r="D38" s="53"/>
      <c r="E38" s="52">
        <v>1874899730</v>
      </c>
      <c r="F38" s="52">
        <v>538400000</v>
      </c>
    </row>
    <row r="39" spans="1:6" ht="25.5" x14ac:dyDescent="0.2">
      <c r="A39" s="53" t="s">
        <v>356</v>
      </c>
      <c r="B39" s="54" t="s">
        <v>357</v>
      </c>
      <c r="C39" s="55" t="s">
        <v>358</v>
      </c>
      <c r="D39" s="53"/>
      <c r="E39" s="52">
        <v>0</v>
      </c>
      <c r="F39" s="52">
        <v>0</v>
      </c>
    </row>
    <row r="40" spans="1:6" ht="25.5" x14ac:dyDescent="0.2">
      <c r="A40" s="53" t="s">
        <v>320</v>
      </c>
      <c r="B40" s="56" t="s">
        <v>359</v>
      </c>
      <c r="C40" s="57" t="s">
        <v>360</v>
      </c>
      <c r="D40" s="53"/>
      <c r="E40" s="52">
        <v>0</v>
      </c>
      <c r="F40" s="52">
        <v>0</v>
      </c>
    </row>
    <row r="41" spans="1:6" ht="25.5" x14ac:dyDescent="0.2">
      <c r="A41" s="53" t="s">
        <v>361</v>
      </c>
      <c r="B41" s="54" t="s">
        <v>362</v>
      </c>
      <c r="C41" s="55" t="s">
        <v>363</v>
      </c>
      <c r="D41" s="53"/>
      <c r="E41" s="52">
        <v>1874899730</v>
      </c>
      <c r="F41" s="52">
        <v>538400000</v>
      </c>
    </row>
    <row r="42" spans="1:6" ht="25.5" x14ac:dyDescent="0.2">
      <c r="A42" s="53" t="s">
        <v>364</v>
      </c>
      <c r="B42" s="54" t="s">
        <v>365</v>
      </c>
      <c r="C42" s="55" t="s">
        <v>366</v>
      </c>
      <c r="D42" s="53"/>
      <c r="E42" s="52">
        <v>0</v>
      </c>
      <c r="F42" s="52">
        <v>0</v>
      </c>
    </row>
    <row r="43" spans="1:6" ht="25.5" x14ac:dyDescent="0.2">
      <c r="A43" s="53" t="s">
        <v>320</v>
      </c>
      <c r="B43" s="56" t="s">
        <v>304</v>
      </c>
      <c r="C43" s="57" t="s">
        <v>367</v>
      </c>
      <c r="D43" s="53"/>
      <c r="E43" s="52">
        <v>0</v>
      </c>
      <c r="F43" s="52">
        <v>0</v>
      </c>
    </row>
    <row r="44" spans="1:6" ht="25.5" x14ac:dyDescent="0.2">
      <c r="A44" s="53" t="s">
        <v>320</v>
      </c>
      <c r="B44" s="56" t="s">
        <v>305</v>
      </c>
      <c r="C44" s="57" t="s">
        <v>368</v>
      </c>
      <c r="D44" s="53"/>
      <c r="E44" s="52">
        <v>0</v>
      </c>
      <c r="F44" s="52">
        <v>0</v>
      </c>
    </row>
    <row r="45" spans="1:6" ht="25.5" x14ac:dyDescent="0.2">
      <c r="A45" s="53" t="s">
        <v>320</v>
      </c>
      <c r="B45" s="56" t="s">
        <v>369</v>
      </c>
      <c r="C45" s="57" t="s">
        <v>370</v>
      </c>
      <c r="D45" s="53"/>
      <c r="E45" s="52">
        <v>0</v>
      </c>
      <c r="F45" s="52">
        <v>0</v>
      </c>
    </row>
    <row r="46" spans="1:6" ht="25.5" x14ac:dyDescent="0.2">
      <c r="A46" s="53" t="s">
        <v>320</v>
      </c>
      <c r="B46" s="56" t="s">
        <v>371</v>
      </c>
      <c r="C46" s="57" t="s">
        <v>372</v>
      </c>
      <c r="D46" s="53"/>
      <c r="E46" s="52">
        <v>0</v>
      </c>
      <c r="F46" s="52">
        <v>0</v>
      </c>
    </row>
    <row r="47" spans="1:6" ht="25.5" x14ac:dyDescent="0.2">
      <c r="A47" s="53" t="s">
        <v>320</v>
      </c>
      <c r="B47" s="56" t="s">
        <v>591</v>
      </c>
      <c r="C47" s="57" t="s">
        <v>373</v>
      </c>
      <c r="D47" s="53"/>
      <c r="E47" s="52">
        <v>0</v>
      </c>
      <c r="F47" s="52">
        <v>0</v>
      </c>
    </row>
    <row r="48" spans="1:6" ht="25.5" x14ac:dyDescent="0.2">
      <c r="A48" s="53" t="s">
        <v>320</v>
      </c>
      <c r="B48" s="54" t="s">
        <v>374</v>
      </c>
      <c r="C48" s="55" t="s">
        <v>375</v>
      </c>
      <c r="D48" s="53"/>
      <c r="E48" s="52">
        <v>0</v>
      </c>
      <c r="F48" s="52">
        <v>0</v>
      </c>
    </row>
    <row r="49" spans="1:7" ht="25.5" x14ac:dyDescent="0.2">
      <c r="A49" s="53" t="s">
        <v>376</v>
      </c>
      <c r="B49" s="54" t="s">
        <v>377</v>
      </c>
      <c r="C49" s="55" t="s">
        <v>378</v>
      </c>
      <c r="D49" s="53"/>
      <c r="E49" s="52">
        <v>1874899730</v>
      </c>
      <c r="F49" s="52">
        <v>538400000</v>
      </c>
    </row>
    <row r="50" spans="1:7" ht="25.5" x14ac:dyDescent="0.2">
      <c r="A50" s="53" t="s">
        <v>320</v>
      </c>
      <c r="B50" s="56" t="s">
        <v>379</v>
      </c>
      <c r="C50" s="57" t="s">
        <v>380</v>
      </c>
      <c r="D50" s="53"/>
      <c r="E50" s="52">
        <v>1856201100</v>
      </c>
      <c r="F50" s="52">
        <v>538400000</v>
      </c>
    </row>
    <row r="51" spans="1:7" ht="25.5" x14ac:dyDescent="0.2">
      <c r="A51" s="53" t="s">
        <v>320</v>
      </c>
      <c r="B51" s="56" t="s">
        <v>381</v>
      </c>
      <c r="C51" s="57" t="s">
        <v>382</v>
      </c>
      <c r="D51" s="53"/>
      <c r="E51" s="52">
        <v>0</v>
      </c>
      <c r="F51" s="52">
        <v>0</v>
      </c>
    </row>
    <row r="52" spans="1:7" ht="25.5" x14ac:dyDescent="0.2">
      <c r="A52" s="53" t="s">
        <v>320</v>
      </c>
      <c r="B52" s="56" t="s">
        <v>383</v>
      </c>
      <c r="C52" s="57" t="s">
        <v>384</v>
      </c>
      <c r="D52" s="53"/>
      <c r="E52" s="52">
        <v>18698630</v>
      </c>
      <c r="F52" s="52">
        <v>0</v>
      </c>
    </row>
    <row r="53" spans="1:7" ht="25.5" x14ac:dyDescent="0.2">
      <c r="A53" s="53" t="s">
        <v>320</v>
      </c>
      <c r="B53" s="56" t="s">
        <v>385</v>
      </c>
      <c r="C53" s="57" t="s">
        <v>386</v>
      </c>
      <c r="D53" s="53"/>
      <c r="E53" s="52">
        <v>0</v>
      </c>
      <c r="F53" s="52">
        <v>0</v>
      </c>
    </row>
    <row r="54" spans="1:7" ht="25.5" x14ac:dyDescent="0.2">
      <c r="A54" s="53" t="s">
        <v>320</v>
      </c>
      <c r="B54" s="56" t="s">
        <v>592</v>
      </c>
      <c r="C54" s="57" t="s">
        <v>387</v>
      </c>
      <c r="D54" s="53"/>
      <c r="E54" s="52">
        <v>0</v>
      </c>
      <c r="F54" s="52">
        <v>0</v>
      </c>
    </row>
    <row r="55" spans="1:7" ht="25.5" x14ac:dyDescent="0.2">
      <c r="A55" s="53" t="s">
        <v>320</v>
      </c>
      <c r="B55" s="56" t="s">
        <v>388</v>
      </c>
      <c r="C55" s="57" t="s">
        <v>389</v>
      </c>
      <c r="D55" s="53"/>
      <c r="E55" s="52">
        <v>0</v>
      </c>
      <c r="F55" s="52">
        <v>0</v>
      </c>
    </row>
    <row r="56" spans="1:7" ht="25.5" x14ac:dyDescent="0.2">
      <c r="A56" s="53" t="s">
        <v>390</v>
      </c>
      <c r="B56" s="54" t="s">
        <v>391</v>
      </c>
      <c r="C56" s="55" t="s">
        <v>392</v>
      </c>
      <c r="D56" s="53"/>
      <c r="E56" s="52">
        <v>0</v>
      </c>
      <c r="F56" s="52">
        <v>0</v>
      </c>
    </row>
    <row r="57" spans="1:7" s="59" customFormat="1" ht="25.5" x14ac:dyDescent="0.2">
      <c r="A57" s="53" t="s">
        <v>320</v>
      </c>
      <c r="B57" s="56" t="s">
        <v>393</v>
      </c>
      <c r="C57" s="57" t="s">
        <v>394</v>
      </c>
      <c r="D57" s="53"/>
      <c r="E57" s="52">
        <v>0</v>
      </c>
      <c r="F57" s="52">
        <v>0</v>
      </c>
      <c r="G57" s="58"/>
    </row>
    <row r="58" spans="1:7" ht="25.5" x14ac:dyDescent="0.2">
      <c r="A58" s="53" t="s">
        <v>320</v>
      </c>
      <c r="B58" s="56" t="s">
        <v>395</v>
      </c>
      <c r="C58" s="57" t="s">
        <v>396</v>
      </c>
      <c r="D58" s="53"/>
      <c r="E58" s="52">
        <v>0</v>
      </c>
      <c r="F58" s="52">
        <v>0</v>
      </c>
    </row>
    <row r="59" spans="1:7" ht="25.5" x14ac:dyDescent="0.2">
      <c r="A59" s="53" t="s">
        <v>320</v>
      </c>
      <c r="B59" s="56" t="s">
        <v>397</v>
      </c>
      <c r="C59" s="57" t="s">
        <v>398</v>
      </c>
      <c r="D59" s="53"/>
      <c r="E59" s="52">
        <v>0</v>
      </c>
      <c r="F59" s="52">
        <v>0</v>
      </c>
    </row>
    <row r="60" spans="1:7" ht="25.5" x14ac:dyDescent="0.2">
      <c r="A60" s="53" t="s">
        <v>399</v>
      </c>
      <c r="B60" s="54" t="s">
        <v>400</v>
      </c>
      <c r="C60" s="55" t="s">
        <v>401</v>
      </c>
      <c r="D60" s="53"/>
      <c r="E60" s="52">
        <v>0</v>
      </c>
      <c r="F60" s="52">
        <v>0</v>
      </c>
    </row>
    <row r="61" spans="1:7" ht="25.5" x14ac:dyDescent="0.2">
      <c r="A61" s="12" t="s">
        <v>320</v>
      </c>
      <c r="B61" s="51" t="s">
        <v>306</v>
      </c>
      <c r="C61" s="8" t="s">
        <v>402</v>
      </c>
      <c r="D61" s="21"/>
      <c r="E61" s="21">
        <v>488405451605</v>
      </c>
      <c r="F61" s="21">
        <v>433741534257</v>
      </c>
    </row>
    <row r="62" spans="1:7" ht="25.5" x14ac:dyDescent="0.2">
      <c r="A62" s="12" t="s">
        <v>22</v>
      </c>
      <c r="B62" s="51" t="s">
        <v>403</v>
      </c>
      <c r="C62" s="8" t="s">
        <v>22</v>
      </c>
      <c r="D62" s="21"/>
      <c r="E62" s="21"/>
      <c r="F62" s="21"/>
    </row>
    <row r="63" spans="1:7" ht="25.5" x14ac:dyDescent="0.2">
      <c r="A63" s="53" t="s">
        <v>314</v>
      </c>
      <c r="B63" s="54" t="s">
        <v>404</v>
      </c>
      <c r="C63" s="55" t="s">
        <v>405</v>
      </c>
      <c r="D63" s="53"/>
      <c r="E63" s="52">
        <v>0</v>
      </c>
      <c r="F63" s="52">
        <v>0</v>
      </c>
    </row>
    <row r="64" spans="1:7" ht="25.5" x14ac:dyDescent="0.2">
      <c r="A64" s="53" t="s">
        <v>320</v>
      </c>
      <c r="B64" s="56" t="s">
        <v>406</v>
      </c>
      <c r="C64" s="57" t="s">
        <v>407</v>
      </c>
      <c r="D64" s="53"/>
      <c r="E64" s="52">
        <v>0</v>
      </c>
      <c r="F64" s="52">
        <v>0</v>
      </c>
    </row>
    <row r="65" spans="1:6" ht="25.5" x14ac:dyDescent="0.2">
      <c r="A65" s="53" t="s">
        <v>320</v>
      </c>
      <c r="B65" s="56" t="s">
        <v>408</v>
      </c>
      <c r="C65" s="57" t="s">
        <v>409</v>
      </c>
      <c r="D65" s="53"/>
      <c r="E65" s="52">
        <v>0</v>
      </c>
      <c r="F65" s="52">
        <v>0</v>
      </c>
    </row>
    <row r="66" spans="1:6" ht="25.5" x14ac:dyDescent="0.2">
      <c r="A66" s="53" t="s">
        <v>331</v>
      </c>
      <c r="B66" s="54" t="s">
        <v>410</v>
      </c>
      <c r="C66" s="55" t="s">
        <v>411</v>
      </c>
      <c r="D66" s="53"/>
      <c r="E66" s="52">
        <v>7231489316</v>
      </c>
      <c r="F66" s="52">
        <v>0</v>
      </c>
    </row>
    <row r="67" spans="1:6" ht="25.5" x14ac:dyDescent="0.2">
      <c r="A67" s="53" t="s">
        <v>353</v>
      </c>
      <c r="B67" s="54" t="s">
        <v>412</v>
      </c>
      <c r="C67" s="55" t="s">
        <v>413</v>
      </c>
      <c r="D67" s="53"/>
      <c r="E67" s="52">
        <v>255370284</v>
      </c>
      <c r="F67" s="52">
        <v>102985416</v>
      </c>
    </row>
    <row r="68" spans="1:6" ht="25.5" x14ac:dyDescent="0.2">
      <c r="A68" s="53" t="s">
        <v>320</v>
      </c>
      <c r="B68" s="56" t="s">
        <v>414</v>
      </c>
      <c r="C68" s="57" t="s">
        <v>415</v>
      </c>
      <c r="D68" s="53"/>
      <c r="E68" s="52">
        <v>0</v>
      </c>
      <c r="F68" s="52">
        <v>0</v>
      </c>
    </row>
    <row r="69" spans="1:6" ht="25.5" x14ac:dyDescent="0.2">
      <c r="A69" s="53" t="s">
        <v>320</v>
      </c>
      <c r="B69" s="56" t="s">
        <v>416</v>
      </c>
      <c r="C69" s="57" t="s">
        <v>417</v>
      </c>
      <c r="D69" s="53"/>
      <c r="E69" s="52">
        <v>255370284</v>
      </c>
      <c r="F69" s="52">
        <v>102985416</v>
      </c>
    </row>
    <row r="70" spans="1:6" ht="25.5" x14ac:dyDescent="0.2">
      <c r="A70" s="53" t="s">
        <v>418</v>
      </c>
      <c r="B70" s="54" t="s">
        <v>419</v>
      </c>
      <c r="C70" s="55" t="s">
        <v>420</v>
      </c>
      <c r="D70" s="53"/>
      <c r="E70" s="52">
        <v>22453438</v>
      </c>
      <c r="F70" s="52">
        <v>8942915</v>
      </c>
    </row>
    <row r="71" spans="1:6" ht="25.5" x14ac:dyDescent="0.2">
      <c r="A71" s="53" t="s">
        <v>421</v>
      </c>
      <c r="B71" s="54" t="s">
        <v>422</v>
      </c>
      <c r="C71" s="55" t="s">
        <v>423</v>
      </c>
      <c r="D71" s="53"/>
      <c r="E71" s="52">
        <v>0</v>
      </c>
      <c r="F71" s="52">
        <v>0</v>
      </c>
    </row>
    <row r="72" spans="1:6" ht="25.5" x14ac:dyDescent="0.2">
      <c r="A72" s="53" t="s">
        <v>424</v>
      </c>
      <c r="B72" s="54" t="s">
        <v>425</v>
      </c>
      <c r="C72" s="55" t="s">
        <v>426</v>
      </c>
      <c r="D72" s="53"/>
      <c r="E72" s="52">
        <v>77205246</v>
      </c>
      <c r="F72" s="52">
        <v>56130492</v>
      </c>
    </row>
    <row r="73" spans="1:6" ht="25.5" x14ac:dyDescent="0.2">
      <c r="A73" s="53" t="s">
        <v>320</v>
      </c>
      <c r="B73" s="56" t="s">
        <v>309</v>
      </c>
      <c r="C73" s="57" t="s">
        <v>427</v>
      </c>
      <c r="D73" s="53"/>
      <c r="E73" s="52">
        <v>0</v>
      </c>
      <c r="F73" s="52">
        <v>0</v>
      </c>
    </row>
    <row r="74" spans="1:6" ht="25.5" x14ac:dyDescent="0.2">
      <c r="A74" s="53" t="s">
        <v>320</v>
      </c>
      <c r="B74" s="56" t="s">
        <v>428</v>
      </c>
      <c r="C74" s="57" t="s">
        <v>429</v>
      </c>
      <c r="D74" s="53"/>
      <c r="E74" s="52">
        <v>0</v>
      </c>
      <c r="F74" s="52">
        <v>0</v>
      </c>
    </row>
    <row r="75" spans="1:6" ht="25.5" x14ac:dyDescent="0.2">
      <c r="A75" s="53" t="s">
        <v>320</v>
      </c>
      <c r="B75" s="56" t="s">
        <v>430</v>
      </c>
      <c r="C75" s="57" t="s">
        <v>431</v>
      </c>
      <c r="D75" s="53"/>
      <c r="E75" s="52">
        <v>0</v>
      </c>
      <c r="F75" s="52">
        <v>0</v>
      </c>
    </row>
    <row r="76" spans="1:6" ht="25.5" x14ac:dyDescent="0.2">
      <c r="A76" s="53" t="s">
        <v>320</v>
      </c>
      <c r="B76" s="56" t="s">
        <v>432</v>
      </c>
      <c r="C76" s="57" t="s">
        <v>433</v>
      </c>
      <c r="D76" s="53"/>
      <c r="E76" s="52">
        <v>59205246</v>
      </c>
      <c r="F76" s="52">
        <v>47130492</v>
      </c>
    </row>
    <row r="77" spans="1:6" ht="25.5" x14ac:dyDescent="0.2">
      <c r="A77" s="53" t="s">
        <v>320</v>
      </c>
      <c r="B77" s="56" t="s">
        <v>434</v>
      </c>
      <c r="C77" s="57" t="s">
        <v>435</v>
      </c>
      <c r="D77" s="53"/>
      <c r="E77" s="52">
        <v>0</v>
      </c>
      <c r="F77" s="52">
        <v>0</v>
      </c>
    </row>
    <row r="78" spans="1:6" ht="25.5" x14ac:dyDescent="0.2">
      <c r="A78" s="53" t="s">
        <v>320</v>
      </c>
      <c r="B78" s="56" t="s">
        <v>436</v>
      </c>
      <c r="C78" s="57" t="s">
        <v>437</v>
      </c>
      <c r="D78" s="53"/>
      <c r="E78" s="52">
        <v>0</v>
      </c>
      <c r="F78" s="52">
        <v>0</v>
      </c>
    </row>
    <row r="79" spans="1:6" ht="25.5" x14ac:dyDescent="0.2">
      <c r="A79" s="53" t="s">
        <v>320</v>
      </c>
      <c r="B79" s="56" t="s">
        <v>438</v>
      </c>
      <c r="C79" s="57" t="s">
        <v>439</v>
      </c>
      <c r="D79" s="53"/>
      <c r="E79" s="52">
        <v>18000000</v>
      </c>
      <c r="F79" s="52">
        <v>9000000</v>
      </c>
    </row>
    <row r="80" spans="1:6" ht="25.5" x14ac:dyDescent="0.2">
      <c r="A80" s="53" t="s">
        <v>320</v>
      </c>
      <c r="B80" s="56" t="s">
        <v>440</v>
      </c>
      <c r="C80" s="57" t="s">
        <v>441</v>
      </c>
      <c r="D80" s="53"/>
      <c r="E80" s="52">
        <v>0</v>
      </c>
      <c r="F80" s="52">
        <v>0</v>
      </c>
    </row>
    <row r="81" spans="1:6" ht="25.5" x14ac:dyDescent="0.2">
      <c r="A81" s="53" t="s">
        <v>320</v>
      </c>
      <c r="B81" s="56" t="s">
        <v>442</v>
      </c>
      <c r="C81" s="57" t="s">
        <v>443</v>
      </c>
      <c r="D81" s="53"/>
      <c r="E81" s="52">
        <v>0</v>
      </c>
      <c r="F81" s="52">
        <v>0</v>
      </c>
    </row>
    <row r="82" spans="1:6" ht="25.5" x14ac:dyDescent="0.2">
      <c r="A82" s="53" t="s">
        <v>444</v>
      </c>
      <c r="B82" s="54" t="s">
        <v>445</v>
      </c>
      <c r="C82" s="55" t="s">
        <v>446</v>
      </c>
      <c r="D82" s="53"/>
      <c r="E82" s="52">
        <v>2135900131</v>
      </c>
      <c r="F82" s="52">
        <v>2228810130</v>
      </c>
    </row>
    <row r="83" spans="1:6" ht="25.5" x14ac:dyDescent="0.2">
      <c r="A83" s="53" t="s">
        <v>320</v>
      </c>
      <c r="B83" s="56" t="s">
        <v>307</v>
      </c>
      <c r="C83" s="57" t="s">
        <v>447</v>
      </c>
      <c r="D83" s="53"/>
      <c r="E83" s="52">
        <v>2135900131</v>
      </c>
      <c r="F83" s="52">
        <v>2228810130</v>
      </c>
    </row>
    <row r="84" spans="1:6" ht="25.5" x14ac:dyDescent="0.2">
      <c r="A84" s="53" t="s">
        <v>320</v>
      </c>
      <c r="B84" s="56" t="s">
        <v>308</v>
      </c>
      <c r="C84" s="57" t="s">
        <v>448</v>
      </c>
      <c r="D84" s="53"/>
      <c r="E84" s="52">
        <v>0</v>
      </c>
      <c r="F84" s="52">
        <v>0</v>
      </c>
    </row>
    <row r="85" spans="1:6" ht="25.5" x14ac:dyDescent="0.2">
      <c r="A85" s="53" t="s">
        <v>449</v>
      </c>
      <c r="B85" s="54" t="s">
        <v>450</v>
      </c>
      <c r="C85" s="55" t="s">
        <v>451</v>
      </c>
      <c r="D85" s="53"/>
      <c r="E85" s="52">
        <v>44957835</v>
      </c>
      <c r="F85" s="52">
        <v>1271048</v>
      </c>
    </row>
    <row r="86" spans="1:6" ht="25.5" x14ac:dyDescent="0.2">
      <c r="A86" s="53" t="s">
        <v>452</v>
      </c>
      <c r="B86" s="54" t="s">
        <v>453</v>
      </c>
      <c r="C86" s="55" t="s">
        <v>454</v>
      </c>
      <c r="D86" s="53"/>
      <c r="E86" s="52">
        <v>821275068</v>
      </c>
      <c r="F86" s="52">
        <v>736275890</v>
      </c>
    </row>
    <row r="87" spans="1:6" ht="25.5" x14ac:dyDescent="0.2">
      <c r="A87" s="53" t="s">
        <v>320</v>
      </c>
      <c r="B87" s="56" t="s">
        <v>455</v>
      </c>
      <c r="C87" s="57" t="s">
        <v>456</v>
      </c>
      <c r="D87" s="53"/>
      <c r="E87" s="52">
        <v>739810469</v>
      </c>
      <c r="F87" s="52">
        <v>655755890</v>
      </c>
    </row>
    <row r="88" spans="1:6" ht="25.5" x14ac:dyDescent="0.2">
      <c r="A88" s="53" t="s">
        <v>320</v>
      </c>
      <c r="B88" s="56" t="s">
        <v>457</v>
      </c>
      <c r="C88" s="57" t="s">
        <v>458</v>
      </c>
      <c r="D88" s="53"/>
      <c r="E88" s="52">
        <v>15423103</v>
      </c>
      <c r="F88" s="52">
        <v>14520000</v>
      </c>
    </row>
    <row r="89" spans="1:6" ht="25.5" x14ac:dyDescent="0.2">
      <c r="A89" s="53" t="s">
        <v>320</v>
      </c>
      <c r="B89" s="56" t="s">
        <v>23</v>
      </c>
      <c r="C89" s="57" t="s">
        <v>459</v>
      </c>
      <c r="D89" s="53"/>
      <c r="E89" s="52">
        <v>11683103</v>
      </c>
      <c r="F89" s="52">
        <v>11000000</v>
      </c>
    </row>
    <row r="90" spans="1:6" ht="25.5" x14ac:dyDescent="0.2">
      <c r="A90" s="53" t="s">
        <v>320</v>
      </c>
      <c r="B90" s="56" t="s">
        <v>35</v>
      </c>
      <c r="C90" s="57" t="s">
        <v>460</v>
      </c>
      <c r="D90" s="53"/>
      <c r="E90" s="52">
        <v>3740000</v>
      </c>
      <c r="F90" s="52">
        <v>3520000</v>
      </c>
    </row>
    <row r="91" spans="1:6" ht="25.5" x14ac:dyDescent="0.2">
      <c r="A91" s="53" t="s">
        <v>320</v>
      </c>
      <c r="B91" s="56" t="s">
        <v>593</v>
      </c>
      <c r="C91" s="57" t="s">
        <v>461</v>
      </c>
      <c r="D91" s="53"/>
      <c r="E91" s="52">
        <v>0</v>
      </c>
      <c r="F91" s="52">
        <v>0</v>
      </c>
    </row>
    <row r="92" spans="1:6" ht="25.5" x14ac:dyDescent="0.2">
      <c r="A92" s="53" t="s">
        <v>320</v>
      </c>
      <c r="B92" s="56" t="s">
        <v>462</v>
      </c>
      <c r="C92" s="57" t="s">
        <v>463</v>
      </c>
      <c r="D92" s="53"/>
      <c r="E92" s="52">
        <v>37400000</v>
      </c>
      <c r="F92" s="52">
        <v>37400000</v>
      </c>
    </row>
    <row r="93" spans="1:6" ht="25.5" x14ac:dyDescent="0.2">
      <c r="A93" s="53" t="s">
        <v>320</v>
      </c>
      <c r="B93" s="56" t="s">
        <v>464</v>
      </c>
      <c r="C93" s="57" t="s">
        <v>465</v>
      </c>
      <c r="D93" s="53"/>
      <c r="E93" s="52">
        <v>17641496</v>
      </c>
      <c r="F93" s="52">
        <v>17600000</v>
      </c>
    </row>
    <row r="94" spans="1:6" ht="25.5" x14ac:dyDescent="0.2">
      <c r="A94" s="53" t="s">
        <v>320</v>
      </c>
      <c r="B94" s="56" t="s">
        <v>466</v>
      </c>
      <c r="C94" s="57" t="s">
        <v>467</v>
      </c>
      <c r="D94" s="53"/>
      <c r="E94" s="52">
        <v>11000000</v>
      </c>
      <c r="F94" s="52">
        <v>11000000</v>
      </c>
    </row>
    <row r="95" spans="1:6" ht="25.5" x14ac:dyDescent="0.2">
      <c r="A95" s="53" t="s">
        <v>320</v>
      </c>
      <c r="B95" s="56" t="s">
        <v>468</v>
      </c>
      <c r="C95" s="57" t="s">
        <v>469</v>
      </c>
      <c r="D95" s="53"/>
      <c r="E95" s="52">
        <v>0</v>
      </c>
      <c r="F95" s="52">
        <v>0</v>
      </c>
    </row>
    <row r="96" spans="1:6" ht="25.5" x14ac:dyDescent="0.2">
      <c r="A96" s="53" t="s">
        <v>320</v>
      </c>
      <c r="B96" s="56" t="s">
        <v>470</v>
      </c>
      <c r="C96" s="57" t="s">
        <v>471</v>
      </c>
      <c r="D96" s="53"/>
      <c r="E96" s="52">
        <v>0</v>
      </c>
      <c r="F96" s="52">
        <v>0</v>
      </c>
    </row>
    <row r="97" spans="1:6" ht="25.5" x14ac:dyDescent="0.2">
      <c r="A97" s="53" t="s">
        <v>164</v>
      </c>
      <c r="B97" s="54" t="s">
        <v>472</v>
      </c>
      <c r="C97" s="55" t="s">
        <v>473</v>
      </c>
      <c r="D97" s="53"/>
      <c r="E97" s="52">
        <v>4153005</v>
      </c>
      <c r="F97" s="52">
        <v>3306011</v>
      </c>
    </row>
    <row r="98" spans="1:6" ht="25.5" x14ac:dyDescent="0.2">
      <c r="A98" s="53" t="s">
        <v>320</v>
      </c>
      <c r="B98" s="56" t="s">
        <v>311</v>
      </c>
      <c r="C98" s="57" t="s">
        <v>474</v>
      </c>
      <c r="D98" s="53"/>
      <c r="E98" s="52">
        <v>0</v>
      </c>
      <c r="F98" s="52">
        <v>0</v>
      </c>
    </row>
    <row r="99" spans="1:6" ht="25.5" x14ac:dyDescent="0.2">
      <c r="A99" s="53" t="s">
        <v>320</v>
      </c>
      <c r="B99" s="56" t="s">
        <v>312</v>
      </c>
      <c r="C99" s="57" t="s">
        <v>475</v>
      </c>
      <c r="D99" s="53"/>
      <c r="E99" s="52">
        <v>0</v>
      </c>
      <c r="F99" s="52">
        <v>0</v>
      </c>
    </row>
    <row r="100" spans="1:6" ht="25.5" x14ac:dyDescent="0.2">
      <c r="A100" s="53" t="s">
        <v>320</v>
      </c>
      <c r="B100" s="56" t="s">
        <v>476</v>
      </c>
      <c r="C100" s="57" t="s">
        <v>477</v>
      </c>
      <c r="D100" s="53"/>
      <c r="E100" s="52">
        <v>4153005</v>
      </c>
      <c r="F100" s="52">
        <v>3306011</v>
      </c>
    </row>
    <row r="101" spans="1:6" ht="25.5" x14ac:dyDescent="0.2">
      <c r="A101" s="53" t="s">
        <v>320</v>
      </c>
      <c r="B101" s="56" t="s">
        <v>478</v>
      </c>
      <c r="C101" s="57" t="s">
        <v>479</v>
      </c>
      <c r="D101" s="53"/>
      <c r="E101" s="52">
        <v>0</v>
      </c>
      <c r="F101" s="52">
        <v>0</v>
      </c>
    </row>
    <row r="102" spans="1:6" ht="25.5" x14ac:dyDescent="0.2">
      <c r="A102" s="53" t="s">
        <v>320</v>
      </c>
      <c r="B102" s="56" t="s">
        <v>310</v>
      </c>
      <c r="C102" s="57" t="s">
        <v>480</v>
      </c>
      <c r="D102" s="53"/>
      <c r="E102" s="52">
        <v>0</v>
      </c>
      <c r="F102" s="52">
        <v>0</v>
      </c>
    </row>
    <row r="103" spans="1:6" ht="25.5" x14ac:dyDescent="0.2">
      <c r="A103" s="12" t="s">
        <v>320</v>
      </c>
      <c r="B103" s="51" t="s">
        <v>481</v>
      </c>
      <c r="C103" s="8" t="s">
        <v>482</v>
      </c>
      <c r="D103" s="21"/>
      <c r="E103" s="21">
        <v>10592804323</v>
      </c>
      <c r="F103" s="21">
        <v>3137721902</v>
      </c>
    </row>
    <row r="104" spans="1:6" ht="38.25" x14ac:dyDescent="0.2">
      <c r="A104" s="12" t="s">
        <v>26</v>
      </c>
      <c r="B104" s="51" t="s">
        <v>483</v>
      </c>
      <c r="C104" s="8" t="s">
        <v>484</v>
      </c>
      <c r="D104" s="21"/>
      <c r="E104" s="21">
        <v>477812647282</v>
      </c>
      <c r="F104" s="21">
        <v>430603812355</v>
      </c>
    </row>
    <row r="105" spans="1:6" ht="25.5" x14ac:dyDescent="0.2">
      <c r="A105" s="53" t="s">
        <v>314</v>
      </c>
      <c r="B105" s="54" t="s">
        <v>485</v>
      </c>
      <c r="C105" s="55" t="s">
        <v>486</v>
      </c>
      <c r="D105" s="53"/>
      <c r="E105" s="52">
        <v>386812131200</v>
      </c>
      <c r="F105" s="52">
        <v>370981114000</v>
      </c>
    </row>
    <row r="106" spans="1:6" ht="25.5" x14ac:dyDescent="0.2">
      <c r="A106" s="53" t="s">
        <v>317</v>
      </c>
      <c r="B106" s="54" t="s">
        <v>487</v>
      </c>
      <c r="C106" s="55" t="s">
        <v>488</v>
      </c>
      <c r="D106" s="53"/>
      <c r="E106" s="52">
        <v>569373091600</v>
      </c>
      <c r="F106" s="52">
        <v>543229985400</v>
      </c>
    </row>
    <row r="107" spans="1:6" ht="25.5" x14ac:dyDescent="0.2">
      <c r="A107" s="53" t="s">
        <v>328</v>
      </c>
      <c r="B107" s="54" t="s">
        <v>489</v>
      </c>
      <c r="C107" s="55" t="s">
        <v>490</v>
      </c>
      <c r="D107" s="53"/>
      <c r="E107" s="52">
        <v>-182560960400</v>
      </c>
      <c r="F107" s="52">
        <v>-172248871400</v>
      </c>
    </row>
    <row r="108" spans="1:6" ht="25.5" x14ac:dyDescent="0.2">
      <c r="A108" s="53" t="s">
        <v>331</v>
      </c>
      <c r="B108" s="54" t="s">
        <v>491</v>
      </c>
      <c r="C108" s="55" t="s">
        <v>492</v>
      </c>
      <c r="D108" s="53"/>
      <c r="E108" s="52">
        <v>15023476520</v>
      </c>
      <c r="F108" s="52">
        <v>11723568578</v>
      </c>
    </row>
    <row r="109" spans="1:6" ht="25.5" x14ac:dyDescent="0.2">
      <c r="A109" s="53" t="s">
        <v>353</v>
      </c>
      <c r="B109" s="54" t="s">
        <v>493</v>
      </c>
      <c r="C109" s="55" t="s">
        <v>494</v>
      </c>
      <c r="D109" s="53"/>
      <c r="E109" s="52">
        <v>75977039562</v>
      </c>
      <c r="F109" s="52">
        <v>47899129777</v>
      </c>
    </row>
    <row r="110" spans="1:6" ht="25.5" x14ac:dyDescent="0.2">
      <c r="A110" s="53" t="s">
        <v>356</v>
      </c>
      <c r="B110" s="54" t="s">
        <v>495</v>
      </c>
      <c r="C110" s="55" t="s">
        <v>496</v>
      </c>
      <c r="D110" s="53"/>
      <c r="E110" s="52">
        <v>47899129777</v>
      </c>
      <c r="F110" s="52">
        <v>69913264896</v>
      </c>
    </row>
    <row r="111" spans="1:6" ht="25.5" x14ac:dyDescent="0.2">
      <c r="A111" s="53" t="s">
        <v>361</v>
      </c>
      <c r="B111" s="54" t="s">
        <v>497</v>
      </c>
      <c r="C111" s="55" t="s">
        <v>498</v>
      </c>
      <c r="D111" s="53"/>
      <c r="E111" s="52">
        <v>28077909785</v>
      </c>
      <c r="F111" s="52">
        <v>-22014135119</v>
      </c>
    </row>
    <row r="112" spans="1:6" ht="25.5" x14ac:dyDescent="0.2">
      <c r="A112" s="12" t="s">
        <v>27</v>
      </c>
      <c r="B112" s="51" t="s">
        <v>499</v>
      </c>
      <c r="C112" s="8" t="s">
        <v>500</v>
      </c>
      <c r="D112" s="21"/>
      <c r="E112" s="63">
        <v>12352.57</v>
      </c>
      <c r="F112" s="63">
        <v>11607.16</v>
      </c>
    </row>
    <row r="113" spans="1:7" ht="25.5" x14ac:dyDescent="0.2">
      <c r="A113" s="12" t="s">
        <v>28</v>
      </c>
      <c r="B113" s="51" t="s">
        <v>501</v>
      </c>
      <c r="C113" s="8" t="s">
        <v>502</v>
      </c>
      <c r="D113" s="21"/>
      <c r="E113" s="21">
        <v>0</v>
      </c>
      <c r="F113" s="21">
        <v>0</v>
      </c>
    </row>
    <row r="114" spans="1:7" ht="25.5" x14ac:dyDescent="0.2">
      <c r="A114" s="53" t="s">
        <v>314</v>
      </c>
      <c r="B114" s="54" t="s">
        <v>503</v>
      </c>
      <c r="C114" s="55" t="s">
        <v>504</v>
      </c>
      <c r="D114" s="53"/>
      <c r="E114" s="52">
        <v>0</v>
      </c>
      <c r="F114" s="52">
        <v>0</v>
      </c>
    </row>
    <row r="115" spans="1:7" ht="25.5" x14ac:dyDescent="0.2">
      <c r="A115" s="53" t="s">
        <v>331</v>
      </c>
      <c r="B115" s="54" t="s">
        <v>505</v>
      </c>
      <c r="C115" s="55" t="s">
        <v>506</v>
      </c>
      <c r="D115" s="53"/>
      <c r="E115" s="52">
        <v>0</v>
      </c>
      <c r="F115" s="52">
        <v>0</v>
      </c>
    </row>
    <row r="116" spans="1:7" ht="25.5" x14ac:dyDescent="0.2">
      <c r="A116" s="12" t="s">
        <v>29</v>
      </c>
      <c r="B116" s="51" t="s">
        <v>507</v>
      </c>
      <c r="C116" s="8" t="s">
        <v>29</v>
      </c>
      <c r="D116" s="21"/>
      <c r="E116" s="21"/>
      <c r="F116" s="21"/>
    </row>
    <row r="117" spans="1:7" ht="25.5" x14ac:dyDescent="0.2">
      <c r="A117" s="53" t="s">
        <v>314</v>
      </c>
      <c r="B117" s="54" t="s">
        <v>508</v>
      </c>
      <c r="C117" s="55" t="s">
        <v>509</v>
      </c>
      <c r="D117" s="53"/>
      <c r="E117" s="52">
        <v>0</v>
      </c>
      <c r="F117" s="52">
        <v>0</v>
      </c>
    </row>
    <row r="118" spans="1:7" ht="25.5" x14ac:dyDescent="0.2">
      <c r="A118" s="53" t="s">
        <v>331</v>
      </c>
      <c r="B118" s="54" t="s">
        <v>510</v>
      </c>
      <c r="C118" s="55" t="s">
        <v>511</v>
      </c>
      <c r="D118" s="53"/>
      <c r="E118" s="52">
        <v>0</v>
      </c>
      <c r="F118" s="52">
        <v>0</v>
      </c>
    </row>
    <row r="119" spans="1:7" ht="25.5" x14ac:dyDescent="0.2">
      <c r="A119" s="53" t="s">
        <v>353</v>
      </c>
      <c r="B119" s="54" t="s">
        <v>512</v>
      </c>
      <c r="C119" s="55" t="s">
        <v>513</v>
      </c>
      <c r="D119" s="53"/>
      <c r="E119" s="52">
        <v>0</v>
      </c>
      <c r="F119" s="52">
        <v>0</v>
      </c>
    </row>
    <row r="120" spans="1:7" ht="25.5" x14ac:dyDescent="0.2">
      <c r="A120" s="60" t="s">
        <v>418</v>
      </c>
      <c r="B120" s="61" t="s">
        <v>514</v>
      </c>
      <c r="C120" s="55" t="s">
        <v>515</v>
      </c>
      <c r="D120" s="60"/>
      <c r="E120" s="62">
        <v>38681213.119999997</v>
      </c>
      <c r="F120" s="62">
        <v>37098111.399999999</v>
      </c>
    </row>
    <row r="121" spans="1:7" s="34" customFormat="1" x14ac:dyDescent="0.2">
      <c r="A121" s="11"/>
      <c r="B121" s="11"/>
      <c r="C121" s="11"/>
      <c r="D121" s="11"/>
      <c r="E121" s="11"/>
      <c r="F121" s="11"/>
      <c r="G121" s="2"/>
    </row>
    <row r="123" spans="1:7" ht="16.899999999999999" customHeight="1" x14ac:dyDescent="0.2">
      <c r="A123" s="215" t="s">
        <v>232</v>
      </c>
      <c r="B123" s="215"/>
      <c r="C123" s="215" t="s">
        <v>233</v>
      </c>
      <c r="D123" s="215"/>
      <c r="E123" s="215"/>
      <c r="F123" s="215"/>
    </row>
    <row r="136" spans="1:6" ht="15" customHeight="1" x14ac:dyDescent="0.2">
      <c r="A136" s="214" t="s">
        <v>520</v>
      </c>
      <c r="B136" s="214"/>
      <c r="E136" s="214" t="s">
        <v>521</v>
      </c>
      <c r="F136" s="214"/>
    </row>
    <row r="137" spans="1:6" ht="16.899999999999999" customHeight="1" x14ac:dyDescent="0.2">
      <c r="A137" s="215" t="s">
        <v>1167</v>
      </c>
      <c r="B137" s="215"/>
      <c r="C137" s="24"/>
      <c r="D137" s="24"/>
      <c r="E137" s="215" t="s">
        <v>1157</v>
      </c>
      <c r="F137" s="215"/>
    </row>
    <row r="138" spans="1:6" ht="16.899999999999999" customHeight="1" x14ac:dyDescent="0.2">
      <c r="A138" s="214" t="s">
        <v>1168</v>
      </c>
      <c r="B138" s="214"/>
      <c r="E138" s="214" t="s">
        <v>1159</v>
      </c>
      <c r="F138" s="214"/>
    </row>
  </sheetData>
  <mergeCells count="20">
    <mergeCell ref="C14:F14"/>
    <mergeCell ref="A1:F1"/>
    <mergeCell ref="A2:F2"/>
    <mergeCell ref="A3:F3"/>
    <mergeCell ref="A5:F5"/>
    <mergeCell ref="C7:F7"/>
    <mergeCell ref="C8:F8"/>
    <mergeCell ref="C9:F9"/>
    <mergeCell ref="C10:F10"/>
    <mergeCell ref="C11:F11"/>
    <mergeCell ref="C12:F12"/>
    <mergeCell ref="C13:F13"/>
    <mergeCell ref="A138:B138"/>
    <mergeCell ref="A123:B123"/>
    <mergeCell ref="C123:F123"/>
    <mergeCell ref="A136:B136"/>
    <mergeCell ref="A137:B137"/>
    <mergeCell ref="E136:F136"/>
    <mergeCell ref="E137:F137"/>
    <mergeCell ref="E138:F138"/>
  </mergeCells>
  <printOptions horizontalCentered="1"/>
  <pageMargins left="0.3" right="0.3" top="0.75" bottom="0.75" header="0.3" footer="0.3"/>
  <pageSetup paperSize="9" scale="56" fitToHeight="0" orientation="portrait" r:id="rId1"/>
  <headerFooter>
    <oddHeader>&amp;L&amp;"Arial"&amp;9&amp;K317100 PUBLIC&amp;1#_x000D_</oddHead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95"/>
  <sheetViews>
    <sheetView view="pageBreakPreview" topLeftCell="A76" zoomScale="90" zoomScaleNormal="100" zoomScaleSheetLayoutView="90" workbookViewId="0">
      <selection activeCell="E88" sqref="E88"/>
    </sheetView>
  </sheetViews>
  <sheetFormatPr defaultColWidth="8.7109375" defaultRowHeight="12.75" x14ac:dyDescent="0.2"/>
  <cols>
    <col min="1" max="1" width="69.85546875" style="11" customWidth="1"/>
    <col min="2" max="2" width="12" style="11" customWidth="1"/>
    <col min="3" max="3" width="12.5703125" style="11" customWidth="1"/>
    <col min="4" max="4" width="28" style="11" customWidth="1"/>
    <col min="5" max="5" width="25.5703125" style="11" customWidth="1"/>
    <col min="6" max="6" width="27.7109375" style="11" customWidth="1"/>
    <col min="7" max="7" width="28.85546875" style="11" customWidth="1"/>
    <col min="8" max="16384" width="8.7109375" style="29"/>
  </cols>
  <sheetData>
    <row r="1" spans="1:7" ht="57" customHeight="1" x14ac:dyDescent="0.2">
      <c r="A1" s="187" t="s">
        <v>584</v>
      </c>
      <c r="B1" s="187"/>
      <c r="C1" s="187"/>
      <c r="D1" s="187"/>
      <c r="E1" s="187"/>
      <c r="F1" s="187"/>
      <c r="G1" s="187"/>
    </row>
    <row r="2" spans="1:7" ht="57" customHeight="1" x14ac:dyDescent="0.2">
      <c r="A2" s="188" t="s">
        <v>583</v>
      </c>
      <c r="B2" s="188"/>
      <c r="C2" s="188"/>
      <c r="D2" s="188"/>
      <c r="E2" s="188"/>
      <c r="F2" s="188"/>
      <c r="G2" s="188"/>
    </row>
    <row r="3" spans="1:7" ht="43.9" customHeight="1" x14ac:dyDescent="0.2">
      <c r="A3" s="189" t="s">
        <v>148</v>
      </c>
      <c r="B3" s="189"/>
      <c r="C3" s="189"/>
      <c r="D3" s="189"/>
      <c r="E3" s="189"/>
      <c r="F3" s="189"/>
      <c r="G3" s="189"/>
    </row>
    <row r="4" spans="1:7" ht="9.4" customHeight="1" x14ac:dyDescent="0.2"/>
    <row r="5" spans="1:7" x14ac:dyDescent="0.2">
      <c r="A5" s="190" t="s">
        <v>1148</v>
      </c>
      <c r="B5" s="190"/>
      <c r="C5" s="190"/>
      <c r="D5" s="190"/>
      <c r="E5" s="190"/>
      <c r="F5" s="190"/>
      <c r="G5" s="190"/>
    </row>
    <row r="7" spans="1:7" ht="16.899999999999999" customHeight="1" x14ac:dyDescent="0.2">
      <c r="A7" s="118" t="s">
        <v>2</v>
      </c>
      <c r="D7" s="181" t="s">
        <v>1149</v>
      </c>
      <c r="E7" s="181"/>
      <c r="F7" s="181"/>
      <c r="G7" s="181"/>
    </row>
    <row r="8" spans="1:7" ht="16.899999999999999" customHeight="1" x14ac:dyDescent="0.2">
      <c r="A8" s="111" t="s">
        <v>15</v>
      </c>
      <c r="D8" s="209" t="s">
        <v>1150</v>
      </c>
      <c r="E8" s="209"/>
      <c r="F8" s="209"/>
      <c r="G8" s="209"/>
    </row>
    <row r="9" spans="1:7" ht="16.899999999999999" customHeight="1" x14ac:dyDescent="0.2">
      <c r="A9" s="118" t="s">
        <v>3</v>
      </c>
      <c r="D9" s="181" t="s">
        <v>1151</v>
      </c>
      <c r="E9" s="181"/>
      <c r="F9" s="181"/>
      <c r="G9" s="181"/>
    </row>
    <row r="10" spans="1:7" ht="16.899999999999999" customHeight="1" x14ac:dyDescent="0.2">
      <c r="A10" s="111" t="s">
        <v>4</v>
      </c>
      <c r="D10" s="209" t="s">
        <v>1152</v>
      </c>
      <c r="E10" s="209"/>
      <c r="F10" s="209"/>
      <c r="G10" s="209"/>
    </row>
    <row r="11" spans="1:7" ht="16.899999999999999" customHeight="1" x14ac:dyDescent="0.2">
      <c r="A11" s="118" t="s">
        <v>5</v>
      </c>
      <c r="D11" s="181" t="s">
        <v>578</v>
      </c>
      <c r="E11" s="181"/>
      <c r="F11" s="181"/>
      <c r="G11" s="181"/>
    </row>
    <row r="12" spans="1:7" ht="16.899999999999999" customHeight="1" x14ac:dyDescent="0.2">
      <c r="A12" s="111" t="s">
        <v>6</v>
      </c>
      <c r="D12" s="209" t="s">
        <v>1153</v>
      </c>
      <c r="E12" s="209"/>
      <c r="F12" s="209"/>
      <c r="G12" s="209"/>
    </row>
    <row r="13" spans="1:7" ht="16.899999999999999" customHeight="1" x14ac:dyDescent="0.2">
      <c r="A13" s="118" t="s">
        <v>7</v>
      </c>
      <c r="D13" s="181" t="s">
        <v>1154</v>
      </c>
      <c r="E13" s="181"/>
      <c r="F13" s="181"/>
      <c r="G13" s="181"/>
    </row>
    <row r="14" spans="1:7" ht="16.899999999999999" customHeight="1" x14ac:dyDescent="0.2">
      <c r="A14" s="111" t="s">
        <v>8</v>
      </c>
      <c r="D14" s="209" t="s">
        <v>1155</v>
      </c>
      <c r="E14" s="209"/>
      <c r="F14" s="209"/>
      <c r="G14" s="209"/>
    </row>
    <row r="16" spans="1:7" ht="39" customHeight="1" x14ac:dyDescent="0.2">
      <c r="A16" s="216" t="s">
        <v>149</v>
      </c>
      <c r="B16" s="218" t="s">
        <v>150</v>
      </c>
      <c r="C16" s="218" t="s">
        <v>151</v>
      </c>
      <c r="D16" s="221" t="s">
        <v>1164</v>
      </c>
      <c r="E16" s="222"/>
      <c r="F16" s="221" t="s">
        <v>1165</v>
      </c>
      <c r="G16" s="222"/>
    </row>
    <row r="17" spans="1:10" ht="39" customHeight="1" x14ac:dyDescent="0.2">
      <c r="A17" s="217"/>
      <c r="B17" s="219"/>
      <c r="C17" s="220"/>
      <c r="D17" s="36" t="s">
        <v>1162</v>
      </c>
      <c r="E17" s="37" t="s">
        <v>152</v>
      </c>
      <c r="F17" s="9" t="s">
        <v>1166</v>
      </c>
      <c r="G17" s="37" t="s">
        <v>152</v>
      </c>
    </row>
    <row r="18" spans="1:10" s="34" customFormat="1" ht="25.5" x14ac:dyDescent="0.2">
      <c r="A18" s="38" t="s">
        <v>289</v>
      </c>
      <c r="B18" s="39" t="s">
        <v>153</v>
      </c>
      <c r="C18" s="40"/>
      <c r="D18" s="21">
        <v>28972673497</v>
      </c>
      <c r="E18" s="21">
        <v>61555725338</v>
      </c>
      <c r="F18" s="21">
        <v>15927500165</v>
      </c>
      <c r="G18" s="21">
        <v>40937958317</v>
      </c>
    </row>
    <row r="19" spans="1:10" ht="25.5" x14ac:dyDescent="0.2">
      <c r="A19" s="41" t="s">
        <v>290</v>
      </c>
      <c r="B19" s="42" t="s">
        <v>154</v>
      </c>
      <c r="C19" s="43"/>
      <c r="D19" s="23">
        <v>2104676100</v>
      </c>
      <c r="E19" s="23">
        <v>3548185900</v>
      </c>
      <c r="F19" s="23">
        <v>283780000</v>
      </c>
      <c r="G19" s="23">
        <v>2493200000</v>
      </c>
      <c r="J19" s="34"/>
    </row>
    <row r="20" spans="1:10" ht="25.5" x14ac:dyDescent="0.2">
      <c r="A20" s="41" t="s">
        <v>291</v>
      </c>
      <c r="B20" s="42" t="s">
        <v>155</v>
      </c>
      <c r="C20" s="44"/>
      <c r="D20" s="23">
        <v>22002597</v>
      </c>
      <c r="E20" s="23">
        <v>24663188</v>
      </c>
      <c r="F20" s="23">
        <v>106465</v>
      </c>
      <c r="G20" s="23">
        <v>2532817</v>
      </c>
      <c r="J20" s="34"/>
    </row>
    <row r="21" spans="1:10" ht="25.5" x14ac:dyDescent="0.2">
      <c r="A21" s="41" t="s">
        <v>240</v>
      </c>
      <c r="B21" s="42" t="s">
        <v>156</v>
      </c>
      <c r="C21" s="44"/>
      <c r="D21" s="23">
        <v>22002597</v>
      </c>
      <c r="E21" s="23">
        <v>24663188</v>
      </c>
      <c r="F21" s="23">
        <v>106465</v>
      </c>
      <c r="G21" s="23">
        <v>2532817</v>
      </c>
      <c r="J21" s="34"/>
    </row>
    <row r="22" spans="1:10" ht="25.5" x14ac:dyDescent="0.2">
      <c r="A22" s="41" t="s">
        <v>589</v>
      </c>
      <c r="B22" s="42" t="s">
        <v>157</v>
      </c>
      <c r="C22" s="44"/>
      <c r="D22" s="23">
        <v>0</v>
      </c>
      <c r="E22" s="23">
        <v>0</v>
      </c>
      <c r="F22" s="23">
        <v>0</v>
      </c>
      <c r="G22" s="23">
        <v>0</v>
      </c>
      <c r="J22" s="34"/>
    </row>
    <row r="23" spans="1:10" ht="25.5" x14ac:dyDescent="0.2">
      <c r="A23" s="41" t="s">
        <v>292</v>
      </c>
      <c r="B23" s="42" t="s">
        <v>236</v>
      </c>
      <c r="C23" s="44"/>
      <c r="D23" s="23">
        <v>0</v>
      </c>
      <c r="E23" s="23">
        <v>0</v>
      </c>
      <c r="F23" s="23">
        <v>0</v>
      </c>
      <c r="G23" s="23">
        <v>0</v>
      </c>
      <c r="J23" s="34"/>
    </row>
    <row r="24" spans="1:10" ht="25.5" x14ac:dyDescent="0.2">
      <c r="A24" s="41" t="s">
        <v>239</v>
      </c>
      <c r="B24" s="42" t="s">
        <v>238</v>
      </c>
      <c r="C24" s="44"/>
      <c r="D24" s="23">
        <v>0</v>
      </c>
      <c r="E24" s="23">
        <v>0</v>
      </c>
      <c r="F24" s="23">
        <v>0</v>
      </c>
      <c r="G24" s="23">
        <v>0</v>
      </c>
      <c r="J24" s="34"/>
    </row>
    <row r="25" spans="1:10" ht="25.5" x14ac:dyDescent="0.2">
      <c r="A25" s="41" t="s">
        <v>241</v>
      </c>
      <c r="B25" s="45" t="s">
        <v>158</v>
      </c>
      <c r="C25" s="44"/>
      <c r="D25" s="23">
        <v>1076279078</v>
      </c>
      <c r="E25" s="23">
        <v>4587430496</v>
      </c>
      <c r="F25" s="23">
        <v>115108455</v>
      </c>
      <c r="G25" s="23">
        <v>345065908</v>
      </c>
      <c r="J25" s="34"/>
    </row>
    <row r="26" spans="1:10" ht="25.5" x14ac:dyDescent="0.2">
      <c r="A26" s="41" t="s">
        <v>242</v>
      </c>
      <c r="B26" s="45" t="s">
        <v>159</v>
      </c>
      <c r="C26" s="44"/>
      <c r="D26" s="23">
        <v>25769715722</v>
      </c>
      <c r="E26" s="23">
        <v>53395445754</v>
      </c>
      <c r="F26" s="23">
        <v>15528505245</v>
      </c>
      <c r="G26" s="23">
        <v>38097159592</v>
      </c>
      <c r="J26" s="34"/>
    </row>
    <row r="27" spans="1:10" ht="25.5" x14ac:dyDescent="0.2">
      <c r="A27" s="41" t="s">
        <v>293</v>
      </c>
      <c r="B27" s="45" t="s">
        <v>160</v>
      </c>
      <c r="C27" s="44"/>
      <c r="D27" s="23">
        <v>0</v>
      </c>
      <c r="E27" s="23">
        <v>0</v>
      </c>
      <c r="F27" s="23">
        <v>0</v>
      </c>
      <c r="G27" s="23">
        <v>0</v>
      </c>
      <c r="J27" s="34"/>
    </row>
    <row r="28" spans="1:10" ht="25.5" x14ac:dyDescent="0.2">
      <c r="A28" s="41" t="s">
        <v>243</v>
      </c>
      <c r="B28" s="45" t="s">
        <v>161</v>
      </c>
      <c r="C28" s="44"/>
      <c r="D28" s="23">
        <v>0</v>
      </c>
      <c r="E28" s="23">
        <v>0</v>
      </c>
      <c r="F28" s="23">
        <v>0</v>
      </c>
      <c r="G28" s="23">
        <v>0</v>
      </c>
      <c r="J28" s="34"/>
    </row>
    <row r="29" spans="1:10" ht="25.5" x14ac:dyDescent="0.2">
      <c r="A29" s="41" t="s">
        <v>294</v>
      </c>
      <c r="B29" s="45" t="s">
        <v>162</v>
      </c>
      <c r="C29" s="44"/>
      <c r="D29" s="23">
        <v>0</v>
      </c>
      <c r="E29" s="23">
        <v>0</v>
      </c>
      <c r="F29" s="23">
        <v>0</v>
      </c>
      <c r="G29" s="23">
        <v>0</v>
      </c>
      <c r="J29" s="34"/>
    </row>
    <row r="30" spans="1:10" ht="51" x14ac:dyDescent="0.2">
      <c r="A30" s="41" t="s">
        <v>295</v>
      </c>
      <c r="B30" s="45" t="s">
        <v>163</v>
      </c>
      <c r="C30" s="44"/>
      <c r="D30" s="23">
        <v>0</v>
      </c>
      <c r="E30" s="23">
        <v>0</v>
      </c>
      <c r="F30" s="23">
        <v>0</v>
      </c>
      <c r="G30" s="23">
        <v>0</v>
      </c>
      <c r="J30" s="34"/>
    </row>
    <row r="31" spans="1:10" s="34" customFormat="1" ht="25.5" x14ac:dyDescent="0.2">
      <c r="A31" s="38" t="s">
        <v>263</v>
      </c>
      <c r="B31" s="39" t="s">
        <v>164</v>
      </c>
      <c r="C31" s="40"/>
      <c r="D31" s="21">
        <v>43708875</v>
      </c>
      <c r="E31" s="21">
        <v>123617022</v>
      </c>
      <c r="F31" s="21">
        <v>3910215</v>
      </c>
      <c r="G31" s="21">
        <v>10909129</v>
      </c>
    </row>
    <row r="32" spans="1:10" ht="25.5" x14ac:dyDescent="0.2">
      <c r="A32" s="41" t="s">
        <v>165</v>
      </c>
      <c r="B32" s="45" t="s">
        <v>166</v>
      </c>
      <c r="C32" s="44"/>
      <c r="D32" s="23">
        <v>43708875</v>
      </c>
      <c r="E32" s="23">
        <v>123617022</v>
      </c>
      <c r="F32" s="23">
        <v>3910215</v>
      </c>
      <c r="G32" s="23">
        <v>10909129</v>
      </c>
      <c r="J32" s="34"/>
    </row>
    <row r="33" spans="1:10" ht="25.5" x14ac:dyDescent="0.2">
      <c r="A33" s="46" t="s">
        <v>590</v>
      </c>
      <c r="B33" s="42" t="s">
        <v>167</v>
      </c>
      <c r="C33" s="43"/>
      <c r="D33" s="23">
        <v>43708875</v>
      </c>
      <c r="E33" s="23">
        <v>123583122</v>
      </c>
      <c r="F33" s="23">
        <v>3883215</v>
      </c>
      <c r="G33" s="23">
        <v>10864129</v>
      </c>
      <c r="J33" s="34"/>
    </row>
    <row r="34" spans="1:10" ht="25.5" x14ac:dyDescent="0.2">
      <c r="A34" s="46" t="s">
        <v>42</v>
      </c>
      <c r="B34" s="42" t="s">
        <v>168</v>
      </c>
      <c r="C34" s="43"/>
      <c r="D34" s="23">
        <v>0</v>
      </c>
      <c r="E34" s="23">
        <v>33900</v>
      </c>
      <c r="F34" s="23">
        <v>27000</v>
      </c>
      <c r="G34" s="23">
        <v>45000</v>
      </c>
      <c r="J34" s="34"/>
    </row>
    <row r="35" spans="1:10" ht="25.5" x14ac:dyDescent="0.2">
      <c r="A35" s="46" t="s">
        <v>169</v>
      </c>
      <c r="B35" s="42" t="s">
        <v>170</v>
      </c>
      <c r="C35" s="44"/>
      <c r="D35" s="23">
        <v>0</v>
      </c>
      <c r="E35" s="23">
        <v>0</v>
      </c>
      <c r="F35" s="23">
        <v>0</v>
      </c>
      <c r="G35" s="23">
        <v>0</v>
      </c>
      <c r="J35" s="34"/>
    </row>
    <row r="36" spans="1:10" ht="25.5" x14ac:dyDescent="0.2">
      <c r="A36" s="46" t="s">
        <v>171</v>
      </c>
      <c r="B36" s="42" t="s">
        <v>172</v>
      </c>
      <c r="C36" s="44"/>
      <c r="D36" s="23">
        <v>0</v>
      </c>
      <c r="E36" s="23">
        <v>0</v>
      </c>
      <c r="F36" s="23">
        <v>0</v>
      </c>
      <c r="G36" s="23">
        <v>0</v>
      </c>
      <c r="J36" s="34"/>
    </row>
    <row r="37" spans="1:10" ht="38.25" x14ac:dyDescent="0.2">
      <c r="A37" s="46" t="s">
        <v>173</v>
      </c>
      <c r="B37" s="42" t="s">
        <v>174</v>
      </c>
      <c r="C37" s="44"/>
      <c r="D37" s="23">
        <v>0</v>
      </c>
      <c r="E37" s="23">
        <v>0</v>
      </c>
      <c r="F37" s="23">
        <v>0</v>
      </c>
      <c r="G37" s="23">
        <v>0</v>
      </c>
      <c r="J37" s="34"/>
    </row>
    <row r="38" spans="1:10" ht="25.5" x14ac:dyDescent="0.2">
      <c r="A38" s="46" t="s">
        <v>264</v>
      </c>
      <c r="B38" s="42" t="s">
        <v>175</v>
      </c>
      <c r="C38" s="44"/>
      <c r="D38" s="23">
        <v>0</v>
      </c>
      <c r="E38" s="23">
        <v>0</v>
      </c>
      <c r="F38" s="23">
        <v>0</v>
      </c>
      <c r="G38" s="23">
        <v>0</v>
      </c>
      <c r="J38" s="34"/>
    </row>
    <row r="39" spans="1:10" s="34" customFormat="1" ht="25.5" x14ac:dyDescent="0.2">
      <c r="A39" s="38" t="s">
        <v>265</v>
      </c>
      <c r="B39" s="39" t="s">
        <v>176</v>
      </c>
      <c r="C39" s="40"/>
      <c r="D39" s="21">
        <v>851054837</v>
      </c>
      <c r="E39" s="21">
        <v>3804531654</v>
      </c>
      <c r="F39" s="21">
        <v>550542370</v>
      </c>
      <c r="G39" s="21">
        <v>2674511668</v>
      </c>
    </row>
    <row r="40" spans="1:10" ht="25.5" x14ac:dyDescent="0.2">
      <c r="A40" s="46" t="s">
        <v>296</v>
      </c>
      <c r="B40" s="42" t="s">
        <v>177</v>
      </c>
      <c r="C40" s="44"/>
      <c r="D40" s="23">
        <v>739810469</v>
      </c>
      <c r="E40" s="23">
        <v>3117622275</v>
      </c>
      <c r="F40" s="23">
        <v>447459953</v>
      </c>
      <c r="G40" s="23">
        <v>2120596702</v>
      </c>
      <c r="J40" s="34"/>
    </row>
    <row r="41" spans="1:10" ht="25.5" x14ac:dyDescent="0.2">
      <c r="A41" s="46" t="s">
        <v>178</v>
      </c>
      <c r="B41" s="42" t="s">
        <v>179</v>
      </c>
      <c r="C41" s="43"/>
      <c r="D41" s="23">
        <v>18062492</v>
      </c>
      <c r="E41" s="23">
        <v>81197408</v>
      </c>
      <c r="F41" s="23">
        <v>13818547</v>
      </c>
      <c r="G41" s="23">
        <v>67796644</v>
      </c>
      <c r="J41" s="34"/>
    </row>
    <row r="42" spans="1:10" ht="25.5" x14ac:dyDescent="0.2">
      <c r="A42" s="13" t="s">
        <v>23</v>
      </c>
      <c r="B42" s="47" t="s">
        <v>180</v>
      </c>
      <c r="C42" s="43"/>
      <c r="D42" s="23">
        <v>11683103</v>
      </c>
      <c r="E42" s="23">
        <v>55683103</v>
      </c>
      <c r="F42" s="23">
        <v>11000000</v>
      </c>
      <c r="G42" s="23">
        <v>55000000</v>
      </c>
      <c r="J42" s="34"/>
    </row>
    <row r="43" spans="1:10" ht="25.5" x14ac:dyDescent="0.2">
      <c r="A43" s="13" t="s">
        <v>24</v>
      </c>
      <c r="B43" s="47" t="s">
        <v>181</v>
      </c>
      <c r="C43" s="43"/>
      <c r="D43" s="23">
        <v>3740000</v>
      </c>
      <c r="E43" s="23">
        <v>13200000</v>
      </c>
      <c r="F43" s="23">
        <v>440000</v>
      </c>
      <c r="G43" s="23">
        <v>1320000</v>
      </c>
      <c r="J43" s="34"/>
    </row>
    <row r="44" spans="1:10" ht="51" x14ac:dyDescent="0.2">
      <c r="A44" s="13" t="s">
        <v>593</v>
      </c>
      <c r="B44" s="47" t="s">
        <v>182</v>
      </c>
      <c r="C44" s="43"/>
      <c r="D44" s="23">
        <v>2639389</v>
      </c>
      <c r="E44" s="23">
        <v>12314305</v>
      </c>
      <c r="F44" s="23">
        <v>2378547</v>
      </c>
      <c r="G44" s="23">
        <v>11476644</v>
      </c>
      <c r="J44" s="34"/>
    </row>
    <row r="45" spans="1:10" ht="25.5" x14ac:dyDescent="0.2">
      <c r="A45" s="46" t="s">
        <v>183</v>
      </c>
      <c r="B45" s="42" t="s">
        <v>184</v>
      </c>
      <c r="C45" s="43"/>
      <c r="D45" s="23">
        <v>17641496</v>
      </c>
      <c r="E45" s="23">
        <v>88041496</v>
      </c>
      <c r="F45" s="23">
        <v>17600000</v>
      </c>
      <c r="G45" s="23">
        <v>88000000</v>
      </c>
      <c r="J45" s="34"/>
    </row>
    <row r="46" spans="1:10" ht="25.5" x14ac:dyDescent="0.2">
      <c r="A46" s="46" t="s">
        <v>185</v>
      </c>
      <c r="B46" s="42" t="s">
        <v>186</v>
      </c>
      <c r="C46" s="43"/>
      <c r="D46" s="23">
        <v>37400000</v>
      </c>
      <c r="E46" s="23">
        <v>187000000</v>
      </c>
      <c r="F46" s="23">
        <v>37400000</v>
      </c>
      <c r="G46" s="23">
        <v>165489723</v>
      </c>
      <c r="J46" s="34"/>
    </row>
    <row r="47" spans="1:10" ht="25.5" x14ac:dyDescent="0.2">
      <c r="A47" s="46" t="s">
        <v>187</v>
      </c>
      <c r="B47" s="42" t="s">
        <v>188</v>
      </c>
      <c r="C47" s="43"/>
      <c r="D47" s="23">
        <v>11000000</v>
      </c>
      <c r="E47" s="23">
        <v>55000000</v>
      </c>
      <c r="F47" s="23">
        <v>11000000</v>
      </c>
      <c r="G47" s="23">
        <v>55000000</v>
      </c>
      <c r="J47" s="34"/>
    </row>
    <row r="48" spans="1:10" ht="25.5" x14ac:dyDescent="0.2">
      <c r="A48" s="46" t="s">
        <v>189</v>
      </c>
      <c r="B48" s="42" t="s">
        <v>190</v>
      </c>
      <c r="C48" s="43"/>
      <c r="D48" s="23">
        <v>0</v>
      </c>
      <c r="E48" s="23">
        <v>0</v>
      </c>
      <c r="F48" s="23">
        <v>0</v>
      </c>
      <c r="G48" s="23">
        <v>0</v>
      </c>
      <c r="J48" s="34"/>
    </row>
    <row r="49" spans="1:10" ht="38.25" x14ac:dyDescent="0.2">
      <c r="A49" s="14" t="s">
        <v>297</v>
      </c>
      <c r="B49" s="47" t="s">
        <v>191</v>
      </c>
      <c r="C49" s="43"/>
      <c r="D49" s="23">
        <v>0</v>
      </c>
      <c r="E49" s="23">
        <v>0</v>
      </c>
      <c r="F49" s="23">
        <v>0</v>
      </c>
      <c r="G49" s="23">
        <v>0</v>
      </c>
      <c r="J49" s="34"/>
    </row>
    <row r="50" spans="1:10" ht="25.5" x14ac:dyDescent="0.2">
      <c r="A50" s="14" t="s">
        <v>298</v>
      </c>
      <c r="B50" s="47" t="s">
        <v>192</v>
      </c>
      <c r="C50" s="43"/>
      <c r="D50" s="23">
        <v>0</v>
      </c>
      <c r="E50" s="23">
        <v>0</v>
      </c>
      <c r="F50" s="23">
        <v>0</v>
      </c>
      <c r="G50" s="23">
        <v>0</v>
      </c>
      <c r="J50" s="34"/>
    </row>
    <row r="51" spans="1:10" ht="25.5" x14ac:dyDescent="0.2">
      <c r="A51" s="46" t="s">
        <v>193</v>
      </c>
      <c r="B51" s="42" t="s">
        <v>194</v>
      </c>
      <c r="C51" s="43"/>
      <c r="D51" s="23">
        <v>1647600</v>
      </c>
      <c r="E51" s="23">
        <v>157745987</v>
      </c>
      <c r="F51" s="23">
        <v>0</v>
      </c>
      <c r="G51" s="23">
        <v>60755072</v>
      </c>
      <c r="J51" s="34"/>
    </row>
    <row r="52" spans="1:10" ht="25.5" x14ac:dyDescent="0.2">
      <c r="A52" s="46" t="s">
        <v>266</v>
      </c>
      <c r="B52" s="42" t="s">
        <v>195</v>
      </c>
      <c r="C52" s="43"/>
      <c r="D52" s="23">
        <v>12074754</v>
      </c>
      <c r="E52" s="23">
        <v>59205246</v>
      </c>
      <c r="F52" s="23">
        <v>12332055</v>
      </c>
      <c r="G52" s="23">
        <v>61389041</v>
      </c>
      <c r="J52" s="34"/>
    </row>
    <row r="53" spans="1:10" ht="25.5" x14ac:dyDescent="0.2">
      <c r="A53" s="46" t="s">
        <v>196</v>
      </c>
      <c r="B53" s="42" t="s">
        <v>197</v>
      </c>
      <c r="C53" s="43"/>
      <c r="D53" s="23">
        <v>0</v>
      </c>
      <c r="E53" s="23">
        <v>0</v>
      </c>
      <c r="F53" s="23">
        <v>0</v>
      </c>
      <c r="G53" s="23">
        <v>0</v>
      </c>
      <c r="J53" s="34"/>
    </row>
    <row r="54" spans="1:10" ht="25.5" x14ac:dyDescent="0.2">
      <c r="A54" s="46" t="s">
        <v>267</v>
      </c>
      <c r="B54" s="48" t="s">
        <v>198</v>
      </c>
      <c r="C54" s="43"/>
      <c r="D54" s="23">
        <v>13418026</v>
      </c>
      <c r="E54" s="23">
        <v>58719242</v>
      </c>
      <c r="F54" s="23">
        <v>10931815</v>
      </c>
      <c r="G54" s="23">
        <v>55484486</v>
      </c>
      <c r="J54" s="34"/>
    </row>
    <row r="55" spans="1:10" ht="25.5" x14ac:dyDescent="0.2">
      <c r="A55" s="14" t="s">
        <v>38</v>
      </c>
      <c r="B55" s="49" t="s">
        <v>199</v>
      </c>
      <c r="C55" s="43"/>
      <c r="D55" s="23">
        <v>10000000</v>
      </c>
      <c r="E55" s="23">
        <v>50000000</v>
      </c>
      <c r="F55" s="23">
        <v>10000000</v>
      </c>
      <c r="G55" s="23">
        <v>50000000</v>
      </c>
      <c r="J55" s="34"/>
    </row>
    <row r="56" spans="1:10" ht="25.5" x14ac:dyDescent="0.2">
      <c r="A56" s="14" t="s">
        <v>200</v>
      </c>
      <c r="B56" s="49" t="s">
        <v>201</v>
      </c>
      <c r="C56" s="43"/>
      <c r="D56" s="23">
        <v>0</v>
      </c>
      <c r="E56" s="23">
        <v>0</v>
      </c>
      <c r="F56" s="23">
        <v>0</v>
      </c>
      <c r="G56" s="23">
        <v>0</v>
      </c>
      <c r="J56" s="34"/>
    </row>
    <row r="57" spans="1:10" ht="25.5" x14ac:dyDescent="0.2">
      <c r="A57" s="14" t="s">
        <v>202</v>
      </c>
      <c r="B57" s="49" t="s">
        <v>203</v>
      </c>
      <c r="C57" s="44"/>
      <c r="D57" s="23">
        <v>0</v>
      </c>
      <c r="E57" s="23">
        <v>0</v>
      </c>
      <c r="F57" s="23">
        <v>0</v>
      </c>
      <c r="G57" s="23">
        <v>0</v>
      </c>
      <c r="J57" s="34"/>
    </row>
    <row r="58" spans="1:10" ht="25.5" x14ac:dyDescent="0.2">
      <c r="A58" s="14" t="s">
        <v>268</v>
      </c>
      <c r="B58" s="49" t="s">
        <v>204</v>
      </c>
      <c r="C58" s="43"/>
      <c r="D58" s="23">
        <v>0</v>
      </c>
      <c r="E58" s="23">
        <v>0</v>
      </c>
      <c r="F58" s="23">
        <v>0</v>
      </c>
      <c r="G58" s="23">
        <v>0</v>
      </c>
      <c r="J58" s="34"/>
    </row>
    <row r="59" spans="1:10" ht="25.5" x14ac:dyDescent="0.2">
      <c r="A59" s="14" t="s">
        <v>39</v>
      </c>
      <c r="B59" s="49" t="s">
        <v>205</v>
      </c>
      <c r="C59" s="44"/>
      <c r="D59" s="23">
        <v>0</v>
      </c>
      <c r="E59" s="23">
        <v>0</v>
      </c>
      <c r="F59" s="23">
        <v>0</v>
      </c>
      <c r="G59" s="23">
        <v>0</v>
      </c>
      <c r="J59" s="34"/>
    </row>
    <row r="60" spans="1:10" ht="25.5" x14ac:dyDescent="0.2">
      <c r="A60" s="14" t="s">
        <v>269</v>
      </c>
      <c r="B60" s="49" t="s">
        <v>206</v>
      </c>
      <c r="C60" s="44"/>
      <c r="D60" s="23">
        <v>0</v>
      </c>
      <c r="E60" s="23">
        <v>0</v>
      </c>
      <c r="F60" s="23">
        <v>0</v>
      </c>
      <c r="G60" s="23">
        <v>0</v>
      </c>
      <c r="J60" s="34"/>
    </row>
    <row r="61" spans="1:10" ht="25.5" x14ac:dyDescent="0.2">
      <c r="A61" s="14" t="s">
        <v>270</v>
      </c>
      <c r="B61" s="49" t="s">
        <v>207</v>
      </c>
      <c r="C61" s="44"/>
      <c r="D61" s="23">
        <v>846994</v>
      </c>
      <c r="E61" s="23">
        <v>4153005</v>
      </c>
      <c r="F61" s="23">
        <v>849315</v>
      </c>
      <c r="G61" s="23">
        <v>4136986</v>
      </c>
      <c r="J61" s="34"/>
    </row>
    <row r="62" spans="1:10" ht="25.5" x14ac:dyDescent="0.2">
      <c r="A62" s="14" t="s">
        <v>46</v>
      </c>
      <c r="B62" s="49" t="s">
        <v>208</v>
      </c>
      <c r="C62" s="44"/>
      <c r="D62" s="23">
        <v>2571032</v>
      </c>
      <c r="E62" s="23">
        <v>4566237</v>
      </c>
      <c r="F62" s="23">
        <v>82500</v>
      </c>
      <c r="G62" s="23">
        <v>1347500</v>
      </c>
      <c r="J62" s="34"/>
    </row>
    <row r="63" spans="1:10" ht="25.5" x14ac:dyDescent="0.2">
      <c r="A63" s="14" t="s">
        <v>40</v>
      </c>
      <c r="B63" s="49" t="s">
        <v>209</v>
      </c>
      <c r="C63" s="44"/>
      <c r="D63" s="23">
        <v>0</v>
      </c>
      <c r="E63" s="23">
        <v>0</v>
      </c>
      <c r="F63" s="23">
        <v>0</v>
      </c>
      <c r="G63" s="23">
        <v>0</v>
      </c>
      <c r="J63" s="34"/>
    </row>
    <row r="64" spans="1:10" ht="25.5" x14ac:dyDescent="0.2">
      <c r="A64" s="14" t="s">
        <v>255</v>
      </c>
      <c r="B64" s="49" t="s">
        <v>210</v>
      </c>
      <c r="C64" s="43"/>
      <c r="D64" s="23">
        <v>0</v>
      </c>
      <c r="E64" s="23">
        <v>0</v>
      </c>
      <c r="F64" s="23">
        <v>0</v>
      </c>
      <c r="G64" s="23">
        <v>0</v>
      </c>
      <c r="J64" s="34"/>
    </row>
    <row r="65" spans="1:10" ht="25.5" x14ac:dyDescent="0.2">
      <c r="A65" s="14" t="s">
        <v>594</v>
      </c>
      <c r="B65" s="49" t="s">
        <v>211</v>
      </c>
      <c r="C65" s="43"/>
      <c r="D65" s="23">
        <v>0</v>
      </c>
      <c r="E65" s="23">
        <v>0</v>
      </c>
      <c r="F65" s="23">
        <v>0</v>
      </c>
      <c r="G65" s="23">
        <v>0</v>
      </c>
      <c r="J65" s="34"/>
    </row>
    <row r="66" spans="1:10" ht="25.5" x14ac:dyDescent="0.2">
      <c r="A66" s="14" t="s">
        <v>595</v>
      </c>
      <c r="B66" s="49" t="s">
        <v>212</v>
      </c>
      <c r="C66" s="43"/>
      <c r="D66" s="23">
        <v>0</v>
      </c>
      <c r="E66" s="23">
        <v>0</v>
      </c>
      <c r="F66" s="23">
        <v>0</v>
      </c>
      <c r="G66" s="23">
        <v>0</v>
      </c>
      <c r="J66" s="34"/>
    </row>
    <row r="67" spans="1:10" ht="25.5" x14ac:dyDescent="0.2">
      <c r="A67" s="14" t="s">
        <v>271</v>
      </c>
      <c r="B67" s="49" t="s">
        <v>213</v>
      </c>
      <c r="C67" s="43"/>
      <c r="D67" s="23">
        <v>0</v>
      </c>
      <c r="E67" s="23">
        <v>0</v>
      </c>
      <c r="F67" s="23">
        <v>0</v>
      </c>
      <c r="G67" s="23">
        <v>0</v>
      </c>
      <c r="J67" s="34"/>
    </row>
    <row r="68" spans="1:10" ht="25.5" x14ac:dyDescent="0.2">
      <c r="A68" s="14" t="s">
        <v>214</v>
      </c>
      <c r="B68" s="49" t="s">
        <v>215</v>
      </c>
      <c r="C68" s="43"/>
      <c r="D68" s="23">
        <v>0</v>
      </c>
      <c r="E68" s="23">
        <v>0</v>
      </c>
      <c r="F68" s="23">
        <v>0</v>
      </c>
      <c r="G68" s="23">
        <v>0</v>
      </c>
      <c r="J68" s="34"/>
    </row>
    <row r="69" spans="1:10" s="34" customFormat="1" ht="38.25" x14ac:dyDescent="0.2">
      <c r="A69" s="38" t="s">
        <v>216</v>
      </c>
      <c r="B69" s="39" t="s">
        <v>217</v>
      </c>
      <c r="C69" s="40"/>
      <c r="D69" s="21">
        <v>28077909785</v>
      </c>
      <c r="E69" s="21">
        <v>57627576662</v>
      </c>
      <c r="F69" s="21">
        <v>15373047580</v>
      </c>
      <c r="G69" s="21">
        <v>38252537520</v>
      </c>
    </row>
    <row r="70" spans="1:10" s="34" customFormat="1" ht="25.5" x14ac:dyDescent="0.2">
      <c r="A70" s="38" t="s">
        <v>218</v>
      </c>
      <c r="B70" s="39" t="s">
        <v>219</v>
      </c>
      <c r="C70" s="40"/>
      <c r="D70" s="21">
        <v>0</v>
      </c>
      <c r="E70" s="21">
        <v>0</v>
      </c>
      <c r="F70" s="21">
        <v>0</v>
      </c>
      <c r="G70" s="21">
        <v>0</v>
      </c>
    </row>
    <row r="71" spans="1:10" ht="25.5" x14ac:dyDescent="0.2">
      <c r="A71" s="41" t="s">
        <v>299</v>
      </c>
      <c r="B71" s="45" t="s">
        <v>220</v>
      </c>
      <c r="C71" s="44"/>
      <c r="D71" s="23">
        <v>0</v>
      </c>
      <c r="E71" s="23">
        <v>0</v>
      </c>
      <c r="F71" s="23">
        <v>0</v>
      </c>
      <c r="G71" s="23">
        <v>0</v>
      </c>
      <c r="J71" s="34"/>
    </row>
    <row r="72" spans="1:10" ht="25.5" x14ac:dyDescent="0.2">
      <c r="A72" s="41" t="s">
        <v>272</v>
      </c>
      <c r="B72" s="45" t="s">
        <v>221</v>
      </c>
      <c r="C72" s="44"/>
      <c r="D72" s="23">
        <v>0</v>
      </c>
      <c r="E72" s="23">
        <v>0</v>
      </c>
      <c r="F72" s="23">
        <v>0</v>
      </c>
      <c r="G72" s="23">
        <v>0</v>
      </c>
      <c r="J72" s="34"/>
    </row>
    <row r="73" spans="1:10" s="34" customFormat="1" ht="38.25" x14ac:dyDescent="0.2">
      <c r="A73" s="38" t="s">
        <v>222</v>
      </c>
      <c r="B73" s="39" t="s">
        <v>223</v>
      </c>
      <c r="C73" s="40"/>
      <c r="D73" s="21">
        <v>28077909785</v>
      </c>
      <c r="E73" s="21">
        <v>57627576662</v>
      </c>
      <c r="F73" s="21">
        <v>15373047580</v>
      </c>
      <c r="G73" s="21">
        <v>38252537520</v>
      </c>
    </row>
    <row r="74" spans="1:10" ht="25.5" x14ac:dyDescent="0.2">
      <c r="A74" s="46" t="s">
        <v>224</v>
      </c>
      <c r="B74" s="42" t="s">
        <v>225</v>
      </c>
      <c r="C74" s="44"/>
      <c r="D74" s="23">
        <v>2308194063</v>
      </c>
      <c r="E74" s="23">
        <v>4232130908</v>
      </c>
      <c r="F74" s="23">
        <v>-155457665</v>
      </c>
      <c r="G74" s="23">
        <v>155377928</v>
      </c>
      <c r="J74" s="34"/>
    </row>
    <row r="75" spans="1:10" ht="25.5" x14ac:dyDescent="0.2">
      <c r="A75" s="46" t="s">
        <v>226</v>
      </c>
      <c r="B75" s="42" t="s">
        <v>227</v>
      </c>
      <c r="C75" s="44"/>
      <c r="D75" s="23">
        <v>25769715722</v>
      </c>
      <c r="E75" s="23">
        <v>53395445754</v>
      </c>
      <c r="F75" s="23">
        <v>15528505245</v>
      </c>
      <c r="G75" s="23">
        <v>38097159592</v>
      </c>
      <c r="J75" s="34"/>
    </row>
    <row r="76" spans="1:10" s="34" customFormat="1" ht="25.5" x14ac:dyDescent="0.2">
      <c r="A76" s="38" t="s">
        <v>228</v>
      </c>
      <c r="B76" s="39" t="s">
        <v>229</v>
      </c>
      <c r="C76" s="40"/>
      <c r="D76" s="21">
        <v>0</v>
      </c>
      <c r="E76" s="21">
        <v>0</v>
      </c>
      <c r="F76" s="21">
        <v>0</v>
      </c>
      <c r="G76" s="21">
        <v>0</v>
      </c>
    </row>
    <row r="77" spans="1:10" s="34" customFormat="1" ht="38.25" x14ac:dyDescent="0.2">
      <c r="A77" s="38" t="s">
        <v>230</v>
      </c>
      <c r="B77" s="39" t="s">
        <v>231</v>
      </c>
      <c r="C77" s="40"/>
      <c r="D77" s="21">
        <v>28077909785</v>
      </c>
      <c r="E77" s="21">
        <v>57627576662</v>
      </c>
      <c r="F77" s="21">
        <v>15373047580</v>
      </c>
      <c r="G77" s="21">
        <v>38252537520</v>
      </c>
    </row>
    <row r="80" spans="1:10" s="34" customFormat="1" ht="16.899999999999999" customHeight="1" x14ac:dyDescent="0.2">
      <c r="A80" s="140" t="s">
        <v>232</v>
      </c>
      <c r="B80" s="215" t="s">
        <v>1169</v>
      </c>
      <c r="C80" s="215"/>
      <c r="D80" s="215"/>
      <c r="E80" s="215"/>
      <c r="F80" s="215"/>
      <c r="G80" s="215"/>
    </row>
    <row r="93" spans="1:7" x14ac:dyDescent="0.2">
      <c r="A93" s="11" t="s">
        <v>519</v>
      </c>
      <c r="B93" s="214"/>
      <c r="C93" s="214"/>
      <c r="D93" s="214"/>
      <c r="E93" s="214"/>
      <c r="F93" s="214" t="s">
        <v>520</v>
      </c>
      <c r="G93" s="214"/>
    </row>
    <row r="94" spans="1:7" ht="16.899999999999999" customHeight="1" x14ac:dyDescent="0.2">
      <c r="A94" s="140" t="s">
        <v>1167</v>
      </c>
      <c r="B94" s="215"/>
      <c r="C94" s="215"/>
      <c r="D94" s="215"/>
      <c r="E94" s="215"/>
      <c r="F94" s="215" t="s">
        <v>1157</v>
      </c>
      <c r="G94" s="215"/>
    </row>
    <row r="95" spans="1:7" ht="16.899999999999999" customHeight="1" x14ac:dyDescent="0.2">
      <c r="A95" s="141" t="s">
        <v>1168</v>
      </c>
      <c r="B95" s="214"/>
      <c r="C95" s="214"/>
      <c r="D95" s="214"/>
      <c r="E95" s="214"/>
      <c r="F95" s="214" t="s">
        <v>1159</v>
      </c>
      <c r="G95" s="214"/>
    </row>
  </sheetData>
  <mergeCells count="24">
    <mergeCell ref="B93:E93"/>
    <mergeCell ref="F93:G93"/>
    <mergeCell ref="B94:E94"/>
    <mergeCell ref="F94:G94"/>
    <mergeCell ref="B95:E95"/>
    <mergeCell ref="F95:G95"/>
    <mergeCell ref="A16:A17"/>
    <mergeCell ref="B16:B17"/>
    <mergeCell ref="C16:C17"/>
    <mergeCell ref="D16:E16"/>
    <mergeCell ref="F16:G16"/>
    <mergeCell ref="B80:G80"/>
    <mergeCell ref="D9:G9"/>
    <mergeCell ref="D10:G10"/>
    <mergeCell ref="D11:G11"/>
    <mergeCell ref="D12:G12"/>
    <mergeCell ref="D13:G13"/>
    <mergeCell ref="D14:G14"/>
    <mergeCell ref="D8:G8"/>
    <mergeCell ref="A1:G1"/>
    <mergeCell ref="A2:G2"/>
    <mergeCell ref="A3:G3"/>
    <mergeCell ref="A5:G5"/>
    <mergeCell ref="D7:G7"/>
  </mergeCells>
  <printOptions horizontalCentered="1"/>
  <pageMargins left="0.3" right="0.3" top="0.5" bottom="0.5" header="0.3" footer="0.3"/>
  <pageSetup paperSize="9" scale="47" fitToHeight="0" orientation="portrait" r:id="rId1"/>
  <headerFooter>
    <oddHeader>&amp;L&amp;"Arial"&amp;9&amp;K317100 PUBLIC&amp;1#_x000D_</oddHeader>
  </headerFooter>
  <rowBreaks count="2" manualBreakCount="2">
    <brk id="38" max="16383" man="1"/>
    <brk id="67" max="16383" man="1"/>
  </rowBreaks>
  <drawing r:id="rId2"/>
  <legacyDrawing r:id="rId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G4+hNbgnjiT8Zl9bEnXJe9sHspQx9dkk37on1QrprCY=</DigestValue>
    </Reference>
    <Reference Type="http://www.w3.org/2000/09/xmldsig#Object" URI="#idOfficeObject">
      <DigestMethod Algorithm="http://www.w3.org/2001/04/xmlenc#sha256"/>
      <DigestValue>sqSEqIh5oFgpJv7bLY5+7wSvUTUmhsDZk9WvKxg1l0Y=</DigestValue>
    </Reference>
    <Reference Type="http://uri.etsi.org/01903#SignedProperties" URI="#idSignedProperties">
      <Transforms>
        <Transform Algorithm="http://www.w3.org/TR/2001/REC-xml-c14n-20010315"/>
      </Transforms>
      <DigestMethod Algorithm="http://www.w3.org/2001/04/xmlenc#sha256"/>
      <DigestValue>Z5+8eQeoBx4CBY/InrAVVu+6qLqLIRgUGL1bbeXudv4=</DigestValue>
    </Reference>
  </SignedInfo>
  <SignatureValue>SWoaoqOmYMXqD+zCwS2n8Z8POmm74UZ0aqNfCaJDR/+SOtol0DGplvPw3Eks0WtRypdyDuq5YHVk
VUk17qerjB/8mgWiypc79CklD8/QLyjJ52fdkMMRtmydR3o1tx7YscVaiFD80JeaqbbHV34g1EgC
6cA+ugi5+a8lLaTrQjoXOdvqh91ytoFcaHgmoNvIUDXR/flexhGsylIMSjRuea99/eDhu95a6GSd
ivqSg1pHUb4Sji9Mqo+eAO2fa/co8iDnrVqIOWAUgF4m3piKrQeM2HxtrbsP0sA+UP+ZDLZ0XIga
6xgjOsopRYm07NZKSSaMs/7ejetJ7/Zn1mjqHw==</SignatureValue>
  <KeyInfo>
    <X509Data>
      <X509Certificate>MIIFVTCCBD2gAwIBAgIQVAEBAcalnHcPtQw3cUk+kjANBgkqhkiG9w0BAQsFADBcMQswCQYDVQQGEwJWTjEzMDEGA1UECgwqVklFVE5BTSBQT1NUUyBBTkQgVEVMRUNPTU1VTklDQVRJT05TIEdST1VQMRgwFgYDVQQDDA9WTlBULUNBIFNIQS0yNTYwHhcNMjMwNDEzMDg1NzAwWhcNMjUwNzI4MTEwOTQ3WjCBozELMAkGA1UEBhMCVk4xEjAQBgNVBAgMCUjDgCBO4buYSTESMBAGA1UEBwwJQkEgxJDDjE5IMUwwSgYDVQQDDENOR8OCTiBIw4BORyBUTkhIIE3hu5hUIFRIw4BOSCBWScOKTiBTVEFOREFSRCBDSEFSVEVSRUQgKFZJ4buGVCBOQU0pMR4wHAYKCZImiZPyLGQBAQwOTVNUOjAxMDM2MTcxNDcwggEiMA0GCSqGSIb3DQEBAQUAA4IBDwAwggEKAoIBAQD1AKYn2MKiugPFtw9LLF5DBwbROfdMg6RJiyno0QLxz6Ij/QWo9LV7c4pO5J/m3sASJrGMUIlzBKORYqnPIB9TodublGHG0Gzixzs6XLRpltwKdZ8DpUSnP/xt9BVRnIDIjGmI716eFzhM0uFNFn5EzTeSFsMlsx504owOwUMcxcqdkk8UvnXTKEM87wt1k21zlOAxcdkO8Me1T6ulGX5pb+1NlhESJucuvHfBQRB0G53v3FTAneWlyIbKdeP93MsZYoPEPhcIrYwXljCM0FMT6vVWr1wN5/CJwk29BMa9tw+jvxTKnF6Ck3Bw5KdYjL39AgxzxibItXIrHcrbkfbzAgMBAAGjggHJMIIBxTB+BggrBgEFBQcBAQRyMHAwOQYIKwYBBQUHMAKGLWh0dHA6Ly9wdWIudm5wdC1jYS52bi9jZXJ0cy92bnB0Y2Etc2hhMjU2LmNlcjAzBggrBgEFBQcwAYYnaHR0cDovL29jc3Atc2hhMjU2LnZucHQtY2Eudm4vcmVzcG9uZGVyMB0GA1UdDgQWBBSDwehFvJCHlHsVpMTi9Y8QOdkqeDAMBgNVHRMBAf8EAjAAMB8GA1UdIwQYMBaAFLZNa2vWpp007TI57EJUrL4yY9hxMGgGA1UdIARhMF8wXQYOKwYBBAGB7QMBAQMBAQEwSzAiBggrBgEFBQcCAjAWHhQATwBJAEQALQBTAFQALQAyAC4AMDAlBggrBgEFBQcCARYZaHR0cDovL3B1Yi52bnB0LWNhLnZuL3JwYTA/BgNVHR8EODA2MDSgMqAwhi5odHRwOi8vY3JsLXNoYTI1Ni52bnB0LWNhLnZuL3ZucHRjYS1zaGEyNTYuY3JsMA4GA1UdDwEB/wQEAwIE8DAgBgNVHSUEGTAXBgorBgEEAYI3CgMMBgkqhkiG9y8BAQUwGAYDVR0RBBEwD4ENZm1vLnZuQHNjLmNvbTANBgkqhkiG9w0BAQsFAAOCAQEATMpyscwqkcB2pyc5FQQvIF8rCEZvNce2Rlwohp9IaSyYKjVUckCJ0hgpR9rQvipt9M5xO1y1m9ZGWKvscHXKJZwU6kT4gykoL+ENq7MYs5SOYOrYARUQWYe3PcFbvxwacnVBCxcSJHux/p604zfB7dgUupHUaILP/aozE/ExRRI6kVwrhkCBiiJFLZJX+aX5cjo54OnF+TLmvbgGteu4kQDHtYMNRt6f27Mei1MQjo7PutrNn+gWMg68rQDsaZLJnCUAsMk0+5MkdltzKy/Pd2r4DAGgAL6eRkTC4SHd+p9KrLJeYqLOf+UXZzVjGHqIDGFIgKTdFrPGN/NPVgcxn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XivyjnAvUk2/1WyCa4I86tomXh7WrWas1GjGAge/8nw=</DigestValue>
      </Reference>
      <Reference URI="/docMetadata/LabelInfo.xml?ContentType=application/vnd.ms-office.classificationlabels+xml">
        <DigestMethod Algorithm="http://www.w3.org/2001/04/xmlenc#sha256"/>
        <DigestValue>wAvaxWpWQXKSzesKCWJRcL8c8LrF3aCbQJeoD6oRDzI=</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1/04/xmlenc#sha256"/>
        <DigestValue>nG+msgEohjQDOa++JCDcTko0wDFIImj3YCxyijh8Ilo=</DigestValue>
      </Reference>
      <Reference URI="/xl/calcChain.xml?ContentType=application/vnd.openxmlformats-officedocument.spreadsheetml.calcChain+xml">
        <DigestMethod Algorithm="http://www.w3.org/2001/04/xmlenc#sha256"/>
        <DigestValue>qwHWvzk5NttX+uBkKaj5vozpvHZfpEx1J8eYGyIcl+Y=</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HKLkyK+cCxDfx6AK7JJczcjttDSSh5FDL1PQYt6e0vI=</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HKLkyK+cCxDfx6AK7JJczcjttDSSh5FDL1PQYt6e0vI=</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HKLkyK+cCxDfx6AK7JJczcjttDSSh5FDL1PQYt6e0vI=</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HKLkyK+cCxDfx6AK7JJczcjttDSSh5FDL1PQYt6e0vI=</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HKLkyK+cCxDfx6AK7JJczcjttDSSh5FDL1PQYt6e0vI=</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WXaXj5sUphNEt336VaI57wCrnQS/UoPZQ1HTUGoRc2o=</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l6JraaIXAVuwMYOuu4ponXXW0OslP+GOLKPxtlDY2gQ=</DigestValue>
      </Reference>
      <Reference URI="/xl/drawings/drawing1.xml?ContentType=application/vnd.openxmlformats-officedocument.drawing+xml">
        <DigestMethod Algorithm="http://www.w3.org/2001/04/xmlenc#sha256"/>
        <DigestValue>SiNKknf7dCkcRJnRl/coymZ5BSA1dcYdoe2PG65NtCQ=</DigestValue>
      </Reference>
      <Reference URI="/xl/drawings/drawing2.xml?ContentType=application/vnd.openxmlformats-officedocument.drawing+xml">
        <DigestMethod Algorithm="http://www.w3.org/2001/04/xmlenc#sha256"/>
        <DigestValue>CqaMOcY8wV6qh39luVrypj2Li8AHnBCPU7G75DxoxJY=</DigestValue>
      </Reference>
      <Reference URI="/xl/drawings/drawing3.xml?ContentType=application/vnd.openxmlformats-officedocument.drawing+xml">
        <DigestMethod Algorithm="http://www.w3.org/2001/04/xmlenc#sha256"/>
        <DigestValue>0vZ8dvB6aN46tf0XhZhfON+ZSUI4vWaTROQ4bK3yU2Q=</DigestValue>
      </Reference>
      <Reference URI="/xl/drawings/drawing4.xml?ContentType=application/vnd.openxmlformats-officedocument.drawing+xml">
        <DigestMethod Algorithm="http://www.w3.org/2001/04/xmlenc#sha256"/>
        <DigestValue>NrAYbGBZg55/J38hQNRnaN/c6S1VFmmR9YBIMXDw458=</DigestValue>
      </Reference>
      <Reference URI="/xl/drawings/drawing5.xml?ContentType=application/vnd.openxmlformats-officedocument.drawing+xml">
        <DigestMethod Algorithm="http://www.w3.org/2001/04/xmlenc#sha256"/>
        <DigestValue>nF9zfvFHc3DSJ6Ed7oTF32yYeuY9hvLOaqCHLA647DY=</DigestValue>
      </Reference>
      <Reference URI="/xl/drawings/drawing6.xml?ContentType=application/vnd.openxmlformats-officedocument.drawing+xml">
        <DigestMethod Algorithm="http://www.w3.org/2001/04/xmlenc#sha256"/>
        <DigestValue>TOgDYyatSkSK6j3gwVx19GOM4jKhlAeI+qBrv81kJt8=</DigestValue>
      </Reference>
      <Reference URI="/xl/drawings/drawing7.xml?ContentType=application/vnd.openxmlformats-officedocument.drawing+xml">
        <DigestMethod Algorithm="http://www.w3.org/2001/04/xmlenc#sha256"/>
        <DigestValue>sjP2DahnyRqnR8y3E8Ef5MtSO5P6UOr3LpsLeADFqKQ=</DigestValue>
      </Reference>
      <Reference URI="/xl/drawings/vmlDrawing1.vml?ContentType=application/vnd.openxmlformats-officedocument.vmlDrawing">
        <DigestMethod Algorithm="http://www.w3.org/2001/04/xmlenc#sha256"/>
        <DigestValue>G38NIfCOq8XNKL5LiLYq6EtomK0Ts3wVd59qVKiLXRs=</DigestValue>
      </Reference>
      <Reference URI="/xl/drawings/vmlDrawing2.vml?ContentType=application/vnd.openxmlformats-officedocument.vmlDrawing">
        <DigestMethod Algorithm="http://www.w3.org/2001/04/xmlenc#sha256"/>
        <DigestValue>xrhJOJCP4ufsyzCX1D4C8qxfDzgxovxpcJbmSUMBYgE=</DigestValue>
      </Reference>
      <Reference URI="/xl/drawings/vmlDrawing3.vml?ContentType=application/vnd.openxmlformats-officedocument.vmlDrawing">
        <DigestMethod Algorithm="http://www.w3.org/2001/04/xmlenc#sha256"/>
        <DigestValue>VIkdrfUww86N3HkZm7PyoDSbRTZ2NmwsgwDM5GjK8P8=</DigestValue>
      </Reference>
      <Reference URI="/xl/drawings/vmlDrawing4.vml?ContentType=application/vnd.openxmlformats-officedocument.vmlDrawing">
        <DigestMethod Algorithm="http://www.w3.org/2001/04/xmlenc#sha256"/>
        <DigestValue>qaYVOs6oLug2+aIegDG4GLOgOJyXKAdnk+xxWgExjwU=</DigestValue>
      </Reference>
      <Reference URI="/xl/drawings/vmlDrawing5.vml?ContentType=application/vnd.openxmlformats-officedocument.vmlDrawing">
        <DigestMethod Algorithm="http://www.w3.org/2001/04/xmlenc#sha256"/>
        <DigestValue>AgwLC4JYKF+bUozSYhRDr58AL7vi+NXXIL6CDlPJwY4=</DigestValue>
      </Reference>
      <Reference URI="/xl/drawings/vmlDrawing6.vml?ContentType=application/vnd.openxmlformats-officedocument.vmlDrawing">
        <DigestMethod Algorithm="http://www.w3.org/2001/04/xmlenc#sha256"/>
        <DigestValue>eS9cLDwPLSnbI+VFV8Saj7JY6r81/HJsbwAFxboIKhA=</DigestValue>
      </Reference>
      <Reference URI="/xl/drawings/vmlDrawing7.vml?ContentType=application/vnd.openxmlformats-officedocument.vmlDrawing">
        <DigestMethod Algorithm="http://www.w3.org/2001/04/xmlenc#sha256"/>
        <DigestValue>vkYTPZqYFIonsyqW7FZkEw3WNz7h9x2CFZx6lfaII+s=</DigestValue>
      </Reference>
      <Reference URI="/xl/media/image1.emf?ContentType=image/x-emf">
        <DigestMethod Algorithm="http://www.w3.org/2001/04/xmlenc#sha256"/>
        <DigestValue>3/6mm5LMBrPal4cua+jUxzMg9CzhTQaVoY4ypw4fbjY=</DigestValue>
      </Reference>
      <Reference URI="/xl/media/image2.emf?ContentType=image/x-emf">
        <DigestMethod Algorithm="http://www.w3.org/2001/04/xmlenc#sha256"/>
        <DigestValue>3/6mm5LMBrPal4cua+jUxzMg9CzhTQaVoY4ypw4fbjY=</DigestValue>
      </Reference>
      <Reference URI="/xl/media/image3.emf?ContentType=image/x-emf">
        <DigestMethod Algorithm="http://www.w3.org/2001/04/xmlenc#sha256"/>
        <DigestValue>ieVM4QRSU2V7vF9HBvTKQTiaWLOJ3tpMKpQ5F6jiMEQ=</DigestValue>
      </Reference>
      <Reference URI="/xl/media/image4.emf?ContentType=image/x-emf">
        <DigestMethod Algorithm="http://www.w3.org/2001/04/xmlenc#sha256"/>
        <DigestValue>ieVM4QRSU2V7vF9HBvTKQTiaWLOJ3tpMKpQ5F6jiMEQ=</DigestValue>
      </Reference>
      <Reference URI="/xl/media/image5.emf?ContentType=image/x-emf">
        <DigestMethod Algorithm="http://www.w3.org/2001/04/xmlenc#sha256"/>
        <DigestValue>zQVdsgY1tqDtUDFzLr6oZ1uJ8fYy8r5Y2qidkqy+u0w=</DigestValue>
      </Reference>
      <Reference URI="/xl/media/image6.emf?ContentType=image/x-emf">
        <DigestMethod Algorithm="http://www.w3.org/2001/04/xmlenc#sha256"/>
        <DigestValue>zQVdsgY1tqDtUDFzLr6oZ1uJ8fYy8r5Y2qidkqy+u0w=</DigestValue>
      </Reference>
      <Reference URI="/xl/printerSettings/printerSettings1.bin?ContentType=application/vnd.openxmlformats-officedocument.spreadsheetml.printerSettings">
        <DigestMethod Algorithm="http://www.w3.org/2001/04/xmlenc#sha256"/>
        <DigestValue>4xC/VcQ2Jub2g4ybHKqHX6rUAwPiqX0RRTxRjvCeP2E=</DigestValue>
      </Reference>
      <Reference URI="/xl/printerSettings/printerSettings2.bin?ContentType=application/vnd.openxmlformats-officedocument.spreadsheetml.printerSettings">
        <DigestMethod Algorithm="http://www.w3.org/2001/04/xmlenc#sha256"/>
        <DigestValue>syRRG4a5+Dq+1F5BRjCog/CG0znwV49H/fSN1S4CYGo=</DigestValue>
      </Reference>
      <Reference URI="/xl/printerSettings/printerSettings3.bin?ContentType=application/vnd.openxmlformats-officedocument.spreadsheetml.printerSettings">
        <DigestMethod Algorithm="http://www.w3.org/2001/04/xmlenc#sha256"/>
        <DigestValue>syRRG4a5+Dq+1F5BRjCog/CG0znwV49H/fSN1S4CYGo=</DigestValue>
      </Reference>
      <Reference URI="/xl/printerSettings/printerSettings4.bin?ContentType=application/vnd.openxmlformats-officedocument.spreadsheetml.printerSettings">
        <DigestMethod Algorithm="http://www.w3.org/2001/04/xmlenc#sha256"/>
        <DigestValue>syRRG4a5+Dq+1F5BRjCog/CG0znwV49H/fSN1S4CYGo=</DigestValue>
      </Reference>
      <Reference URI="/xl/printerSettings/printerSettings5.bin?ContentType=application/vnd.openxmlformats-officedocument.spreadsheetml.printerSettings">
        <DigestMethod Algorithm="http://www.w3.org/2001/04/xmlenc#sha256"/>
        <DigestValue>0jlnoHmEJZVdDbeTrWl+44uY7yYHrtAXr36SBxQIH6k=</DigestValue>
      </Reference>
      <Reference URI="/xl/printerSettings/printerSettings6.bin?ContentType=application/vnd.openxmlformats-officedocument.spreadsheetml.printerSettings">
        <DigestMethod Algorithm="http://www.w3.org/2001/04/xmlenc#sha256"/>
        <DigestValue>syRRG4a5+Dq+1F5BRjCog/CG0znwV49H/fSN1S4CYGo=</DigestValue>
      </Reference>
      <Reference URI="/xl/printerSettings/printerSettings7.bin?ContentType=application/vnd.openxmlformats-officedocument.spreadsheetml.printerSettings">
        <DigestMethod Algorithm="http://www.w3.org/2001/04/xmlenc#sha256"/>
        <DigestValue>syRRG4a5+Dq+1F5BRjCog/CG0znwV49H/fSN1S4CYGo=</DigestValue>
      </Reference>
      <Reference URI="/xl/printerSettings/printerSettings8.bin?ContentType=application/vnd.openxmlformats-officedocument.spreadsheetml.printerSettings">
        <DigestMethod Algorithm="http://www.w3.org/2001/04/xmlenc#sha256"/>
        <DigestValue>syRRG4a5+Dq+1F5BRjCog/CG0znwV49H/fSN1S4CYGo=</DigestValue>
      </Reference>
      <Reference URI="/xl/sharedStrings.xml?ContentType=application/vnd.openxmlformats-officedocument.spreadsheetml.sharedStrings+xml">
        <DigestMethod Algorithm="http://www.w3.org/2001/04/xmlenc#sha256"/>
        <DigestValue>AYPhaPI/TY4uv//8gdHA+WC+o5wFCi/rseLchhg6mfY=</DigestValue>
      </Reference>
      <Reference URI="/xl/styles.xml?ContentType=application/vnd.openxmlformats-officedocument.spreadsheetml.styles+xml">
        <DigestMethod Algorithm="http://www.w3.org/2001/04/xmlenc#sha256"/>
        <DigestValue>ofEUR29/N/n7+Zb0Im3zc7KISDT6izY852ip7FUx2BE=</DigestValue>
      </Reference>
      <Reference URI="/xl/theme/theme1.xml?ContentType=application/vnd.openxmlformats-officedocument.theme+xml">
        <DigestMethod Algorithm="http://www.w3.org/2001/04/xmlenc#sha256"/>
        <DigestValue>5gKatJWEFLi7hisX/+06cI0VE+YaB9iOlmBxzKMdG9Q=</DigestValue>
      </Reference>
      <Reference URI="/xl/workbook.xml?ContentType=application/vnd.openxmlformats-officedocument.spreadsheetml.sheet.main+xml">
        <DigestMethod Algorithm="http://www.w3.org/2001/04/xmlenc#sha256"/>
        <DigestValue>vdspIguTqfNuOsz0lU+VhPIer5a12WRssJ+B41d7Yw4=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mYjFtcQvwYDTf1j7tGVuxlQVGkUOyJ38hFZpHQ3XCHM=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iEcJx5m5cAK4XJ8fs3jtyQJpwQSJaA0GvM7eVFRQD/A=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StPS/6amf8jz01ZZrBHmJlLhrs5LJ46DmNQ44UesUn0=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9vVuJJ2djPK55rMm1tkF+0J2U4pxOhThtgSKP8XLDcI=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AV4WLL9LjJnXWTKUwpMTtJwgvd2sEQOiM43jjJ2G5gc=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378wVfknDazY+sa9a6S0fEPLV4Moj214Qhc2T376Cw8=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0Gw8ieZejkTBZLHr8vPxA8LqUImYLwqorSVmPTnzJMM=</DigestValue>
      </Reference>
      <Reference URI="/xl/worksheets/sheet1.xml?ContentType=application/vnd.openxmlformats-officedocument.spreadsheetml.worksheet+xml">
        <DigestMethod Algorithm="http://www.w3.org/2001/04/xmlenc#sha256"/>
        <DigestValue>2yixGvxg9JiYv6KViJY/KlDK/Xz4mGZrN05U9k2uKKg=</DigestValue>
      </Reference>
      <Reference URI="/xl/worksheets/sheet2.xml?ContentType=application/vnd.openxmlformats-officedocument.spreadsheetml.worksheet+xml">
        <DigestMethod Algorithm="http://www.w3.org/2001/04/xmlenc#sha256"/>
        <DigestValue>llP9gAfbBgMbBXbAgInExZwG/qbmsQG9e4aAbK/M2pQ=</DigestValue>
      </Reference>
      <Reference URI="/xl/worksheets/sheet3.xml?ContentType=application/vnd.openxmlformats-officedocument.spreadsheetml.worksheet+xml">
        <DigestMethod Algorithm="http://www.w3.org/2001/04/xmlenc#sha256"/>
        <DigestValue>Pd5gIR+9WfWCjYkerL7gtNKN/WthhJgjlfjQUohgicE=</DigestValue>
      </Reference>
      <Reference URI="/xl/worksheets/sheet4.xml?ContentType=application/vnd.openxmlformats-officedocument.spreadsheetml.worksheet+xml">
        <DigestMethod Algorithm="http://www.w3.org/2001/04/xmlenc#sha256"/>
        <DigestValue>WkWioiNC7K7Cdhr7TupgvHekrfinE7DoAaEn8Us1PuY=</DigestValue>
      </Reference>
      <Reference URI="/xl/worksheets/sheet5.xml?ContentType=application/vnd.openxmlformats-officedocument.spreadsheetml.worksheet+xml">
        <DigestMethod Algorithm="http://www.w3.org/2001/04/xmlenc#sha256"/>
        <DigestValue>kAgWkrMd4pCaUQZ1jV96BgKzcyLdS/VSwzPuGkKADbM=</DigestValue>
      </Reference>
      <Reference URI="/xl/worksheets/sheet6.xml?ContentType=application/vnd.openxmlformats-officedocument.spreadsheetml.worksheet+xml">
        <DigestMethod Algorithm="http://www.w3.org/2001/04/xmlenc#sha256"/>
        <DigestValue>DSlSLkg/WCKPxh38D9zDhQ2rEf7fcgy5w3/HDKctilc=</DigestValue>
      </Reference>
      <Reference URI="/xl/worksheets/sheet7.xml?ContentType=application/vnd.openxmlformats-officedocument.spreadsheetml.worksheet+xml">
        <DigestMethod Algorithm="http://www.w3.org/2001/04/xmlenc#sha256"/>
        <DigestValue>3ZAkdfVhwBYm79ufhQ0idjgkFClzZHtxgUUvI7/28CM=</DigestValue>
      </Reference>
      <Reference URI="/xl/worksheets/sheet8.xml?ContentType=application/vnd.openxmlformats-officedocument.spreadsheetml.worksheet+xml">
        <DigestMethod Algorithm="http://www.w3.org/2001/04/xmlenc#sha256"/>
        <DigestValue>UAT99ZYS4AEj6Rf5MgQ1qxQ9lOohdMgG/jZzTtGEO88=</DigestValue>
      </Reference>
    </Manifest>
    <SignatureProperties>
      <SignatureProperty Id="idSignatureTime" Target="#idPackageSignature">
        <mdssi:SignatureTime xmlns:mdssi="http://schemas.openxmlformats.org/package/2006/digital-signature">
          <mdssi:Format>YYYY-MM-DDThh:mm:ssTZD</mdssi:Format>
          <mdssi:Value>2024-06-07T03:49:23Z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16.0.16731/25</OfficeVersion>
          <ApplicationVersion>16.0.16731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2024-06-07T03:49:23Z</xd:SigningTime>
          <xd:SigningCertificate>
            <xd:Cert>
              <xd:CertDigest>
                <DigestMethod Algorithm="http://www.w3.org/2001/04/xmlenc#sha256"/>
                <DigestValue>UXVj+MapDh/H7UtaWL1zsPH+E0jCw4P3cM6r6+rf8t4=</DigestValue>
              </xd:CertDigest>
              <xd:IssuerSerial>
                <X509IssuerName>CN=VNPT-CA SHA-256, O=VIETNAM POSTS AND TELECOMMUNICATIONS GROUP, C=VN</X509IssuerName>
                <X509SerialNumber>111660364365907477907811519271713455762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MzCCBBugAwIBAgIQT+7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KbcfayrvhB8e8ZybQrVoXDP4izMgwwnsPFjzg8DlVpdNRrC+NjywU1tBHq03qMQYJgvN+1O9IQoZvX9BVruYHXIQnpEfputwrjYBU2CS4zOyuzwYdexVIGSheib2AhGmTIvvSS+J+5yIy4X/ucJUKsEgaoMokT7ertnczuhVKX1XuYAA94jiYJCQmPnmTLEV0rM9HFAnNpKTcpMRfNIDQHLB3KXhTXUI1uKpe1pWPrXJEpNHdeKjwi2PJPU53qg+zhQTcmZtWGWR5c/GbUDasBoMXT4NQjAgMBAAGjggGnMIIBozBCBggrBgEFBQcBAQQ2MDQwMgYIKwYBBQUHMAKGJmh0dHBzOi8vcm9vdGNhLmdvdi52bi9jcnQvdm5yY2EyNTYucDdiMIHgBgNVHSMEgdgwgdWAFH7wh+2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BAgwBgEB/wIBADA3BgNVHR8EMDAuMCygKqAohiZodHRwczovL3Jvb3RjYS5nb3Yudm4vY3JsL3ZucmNhMjU2LmNybDAOBgNVHQ8BAf8EBAMCAYYwHQYDVR0OBBYEFLZNa2vWpp007TI57EJUrL4yY9hxMA0GCSqGSIb3DQEBCwUAA4ICAQAy80uZED/QGUdqC3qVis0tYbpVpQsxWzOej0P90c+jCakRWgOLCIF3drEgc+4ruOMM5ISVR67axQ7eEq6vv4zqt1pxzoWG7sx8utPJw5fk8Zr2/Zzjh2jvtlaP9wPTJt1HcEhlFQXCTn2eO1C+P7VB9iRcWCIlV8OzbP5/9EjC/1WexL5FBCz6+9Pf4BHHMKDHOPKY5szHGT5yOOzb+nkqLfKVIy8x05+EaZsy6CctWeTTXQHe7ANMb7i1U2tK7YFLX3w/GtdtjBwMYWGaW+lp22Qmx8jq534x5nGefu1cO/tazufAzKNFpOr9nicaZe0sZEEN9wyCcYEdpy9ZniYfKdepCNRcsL/YFLSwhs3oTrko4zVuEZKB7Jh+WoaRLgpe2YXR5lVvT1wHiiTJQZQx9HPzROSTJOVe97AILmz44lVLCzWARdUfDgM0M7zMlG/Jr8n0iFYBnDxZAZUbiVlFrHKxOp6m6OSvloJvHc/IX4WgvSliYQB25FMwydTcqpBgP0V5np0KneZeOK/gSn1pHjTAtQrdYoGsC2p3KtbB58YOBCNpTtLpx9FxnN/8YnHUbsiz2xGqz8nO9VwnzIiYKgmxtltEebRf1R904u6Sa9LGbgj4xkz/W0lz1jA7m/vc9WoGPqqv1AbkB8Yylmz/Cu+CmQ1AxnFFwhUL5ZgveQ==</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GZRnXK/OL8NSBs/7c9rjDZ0wg7vQNDQJP0XzgTY1T14=</DigestValue>
    </Reference>
    <Reference Type="http://www.w3.org/2000/09/xmldsig#Object" URI="#idOfficeObject">
      <DigestMethod Algorithm="http://www.w3.org/2001/04/xmlenc#sha256"/>
      <DigestValue>3P9X6gJQmIx3rvSY526JwhgrIQKKLBybCmFYzEcVZMU=</DigestValue>
    </Reference>
    <Reference Type="http://uri.etsi.org/01903#SignedProperties" URI="#idSignedProperties">
      <Transforms>
        <Transform Algorithm="http://www.w3.org/TR/2001/REC-xml-c14n-20010315"/>
      </Transforms>
      <DigestMethod Algorithm="http://www.w3.org/2001/04/xmlenc#sha256"/>
      <DigestValue>/Mx72HFyT/hzy6YIkJaRFIk+5hYx+dL/naIEov5LcRs=</DigestValue>
    </Reference>
  </SignedInfo>
  <SignatureValue>IshBmguRM4hAqUzKCcP9AywhDcdQhNpIC6md8HeylnfMp6Ipvm6boavg3MplB8IWaorvwv5GjWTe
yruS2bMDj+BF4x60zV+y9kVOavz73pqM9fEzuK1JXjhynJzQVqXgAF/AODLsF4/oNjMshPKLTAND
SyN/jK3f9Uk6X81xQLm0HLVZtDrr+CnpUw/WcTjDF3jpf+maFEXqx/ltao6fzpPeJttkvmguoYGN
ITDJhrup99ILrAoKDsDxZGFkmcwi4vcsI81VVNlSyhc7CgeLG6TYhPbfyWNIYXIHcVCWqk1LZFA9
gueDJopMQEXfDRongzRIEJBv0feWAhuF+OeUkQ==</SignatureValue>
  <KeyInfo>
    <X509Data>
      <X509Certificate>MIIF7zCCBNegAwIBAgIQVAK8XKzOZpwgFQACAAdv4jANBgkqhkiG9w0BAQsFADAzMQswCQYDVQQGEwJWTjEWMBQGA1UECgwNTkFDRU5DT01NIFNDVDEMMAoGA1UEAwwDQ0EyMB4XDTI0MDQxODAyMDQzNFoXDTI1MDMwNjA5MzgxOVowggFwMQswCQYDVQQGEwJWTjGBgTB/BgNVBAcMeFThuqduZyAxNSBUb8OgIE5ow6AgVmlldGNvbWJhbmsgVG93ZXIsIDE5OCBUcuG6p24gUXVhbmcgS2jhuqNpLCBRdeG6rW4gSG/DoG4gS2nhur9tLCAgVGjDoG5oIHBo4buRIEjDoCBO4buZaSwgVmnhu4d0IE5hbTEeMBwGCgmSJomT8ixkAQEMDk1TVDowMTA4MDY3OTQ4MU0wSwYDVQQKDERDw5RORyBUWSBUTkhIIFFV4bqiTiBMw50gUVXhu7ggxJDhuqZVIFTGryBDSOG7qE5HIEtIT8OBTiBWSUVUQ09NQkFOSzEfMB0GCSqGSIb3DQEJARYQTGVxdXllbkB2Y2JmLmNvbTFNMEsGA1UEAwxEQ8OUTkcgVFkgVE5ISCBRVeG6ok4gTMOdIFFV4bu4IMSQ4bqmVSBUxq8gQ0jhu6hORyBLSE/DgU4gVklFVENPTUJBTkswggEiMA0GCSqGSIb3DQEBAQUAA4IBDwAwggEKAoIBAQDUO5iPXgPgJ7wtm1z3Ejm3twAKQa1+ltZe7M/0npNxXyD8/ud3r4w5uqoQGODjwTLNCmtMfj3ewsI6tQ1a3sarsh5+DNKA5hTYoUaGSs8zhdST2Wz515X5briVOG0ZqODSAXAJufKnnpp+wLFMcFF7qXd+rDajYnL8ZiOoaqeG+UXyDC9tLXvMhsmYK+B7qx3KKP2ZLsiiQrp/Wf3NSHqtd/wICimnJA/87WIeMM+aRI64TyWYeaXWk0HMubsaLrxvS3kTDy+IsJVVr8KocCocY4/s6dK93l2zWiD6J/tYRbQids98UlzSdRQlTyy1Ynq1Etowf12KLfZJ+PsuUQkLAgMBAAGjggG+MIIBujAfBgNVHSUEGDAWBggrBgEFBQcDBAYKKwYBBAGCNwoDDDAdBgNVHQ4EFgQUFsRT+qP3huf35soIPBKcvnhHgfAwDgYDVR0PAQH/BAQDAgXgMB8GA1UdIwQYMBaAFAW2y9WP21GqDziRC/j52g7gqoIYMC4GA1UdHwQnMCUwI6AhoB+GHWh0dHA6Ly9jYXZuLnZuL3NoYTI1Ni9jYTIuY3JsMGcGCCsGAQUFBwEBBFswWTAsBggrBgEFBQcwAYYgaHR0cDovL29jc3AyNTYuY2F2bi52bi9vY3NwL29jc3AwKQYIKwYBBQUHMAKGHWh0dHA6Ly9jYXZuLnZuL3NoYTI1Ni9DQTIuY3J0MD0GCSsGAQQBgjcVBwQwMC4GJisGAQQBgjcVCIWPzxCBg58jh7mFMoeKwlCn/3+Be4KS4GGDlNAUAgFkAgEsMCkGCSsGAQQBgjcVCgQcMBowCgYIKwYBBQUHAwQwDAYKKwYBBAGCNwoDDDBEBgkqhkiG9w0BCQ8ENzA1MA4GCCqGSIb3DQMCAgIAgDAOBggqhkiG9w0DBAICAIAwBwYFKw4DAgcwCgYIKoZIhvcNAwcwDQYJKoZIhvcNAQELBQADggEBABBidm6481yYtAoJ7hEwfwzzrBpZ3X+aQVLPO0ERT6yuxJxu8QIf/Hin8zNDZsgHsCfPNnRF2Q3UpSF++RP3SHDkNNAWav/gVreDEIEcdGdARP/bv0JNdPyYM8B6XBwe0bq075Mh1qfXU89FMkbZ7EXig3vYfxaChEuXUKbHobMHXnaYvgnv84Un0ckW70RI2BLwtHxYtRIRAGRcTHu5uHXn44flhdBbXcfSJ3rjy9DurJgGHwcK1JbOqEnT2tdGcQoGYe8TG9FZq0S3y7wNqZh5vYk6lrmnAu2mq4v94LPOvyrQqKFfSWQuiyBnMFqzRNIl5FrzYenTgN/3YOuCwdE=</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XivyjnAvUk2/1WyCa4I86tomXh7WrWas1GjGAge/8nw=</DigestValue>
      </Reference>
      <Reference URI="/docMetadata/LabelInfo.xml?ContentType=application/vnd.ms-office.classificationlabels+xml">
        <DigestMethod Algorithm="http://www.w3.org/2001/04/xmlenc#sha256"/>
        <DigestValue>wAvaxWpWQXKSzesKCWJRcL8c8LrF3aCbQJeoD6oRDzI=</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nG+msgEohjQDOa++JCDcTko0wDFIImj3YCxyijh8Ilo=</DigestValue>
      </Reference>
      <Reference URI="/xl/calcChain.xml?ContentType=application/vnd.openxmlformats-officedocument.spreadsheetml.calcChain+xml">
        <DigestMethod Algorithm="http://www.w3.org/2001/04/xmlenc#sha256"/>
        <DigestValue>qwHWvzk5NttX+uBkKaj5vozpvHZfpEx1J8eYGyIcl+Y=</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HKLkyK+cCxDfx6AK7JJczcjttDSSh5FDL1PQYt6e0vI=</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HKLkyK+cCxDfx6AK7JJczcjttDSSh5FDL1PQYt6e0vI=</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HKLkyK+cCxDfx6AK7JJczcjttDSSh5FDL1PQYt6e0vI=</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HKLkyK+cCxDfx6AK7JJczcjttDSSh5FDL1PQYt6e0vI=</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HKLkyK+cCxDfx6AK7JJczcjttDSSh5FDL1PQYt6e0vI=</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WXaXj5sUphNEt336VaI57wCrnQS/UoPZQ1HTUGoRc2o=</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l6JraaIXAVuwMYOuu4ponXXW0OslP+GOLKPxtlDY2gQ=</DigestValue>
      </Reference>
      <Reference URI="/xl/drawings/drawing1.xml?ContentType=application/vnd.openxmlformats-officedocument.drawing+xml">
        <DigestMethod Algorithm="http://www.w3.org/2001/04/xmlenc#sha256"/>
        <DigestValue>Q5HAK6wDEOaJI53HH3t1VDFVwvB3zZcaHlw+tAplE+A=</DigestValue>
      </Reference>
      <Reference URI="/xl/drawings/drawing2.xml?ContentType=application/vnd.openxmlformats-officedocument.drawing+xml">
        <DigestMethod Algorithm="http://www.w3.org/2001/04/xmlenc#sha256"/>
        <DigestValue>7nWC3lHshGlWiJ+6dV+pfFvsu2Fd/Yz09C4iiirvats=</DigestValue>
      </Reference>
      <Reference URI="/xl/drawings/drawing3.xml?ContentType=application/vnd.openxmlformats-officedocument.drawing+xml">
        <DigestMethod Algorithm="http://www.w3.org/2001/04/xmlenc#sha256"/>
        <DigestValue>UBxX6HynnhwEf8Dzg0mvZ9/fpK2W+XasEttPFEhKQc4=</DigestValue>
      </Reference>
      <Reference URI="/xl/drawings/drawing4.xml?ContentType=application/vnd.openxmlformats-officedocument.drawing+xml">
        <DigestMethod Algorithm="http://www.w3.org/2001/04/xmlenc#sha256"/>
        <DigestValue>iVdBIUYziLb/fSyF/h1iS8oekHXZJ8+Q9rB3poz5CSQ=</DigestValue>
      </Reference>
      <Reference URI="/xl/drawings/drawing5.xml?ContentType=application/vnd.openxmlformats-officedocument.drawing+xml">
        <DigestMethod Algorithm="http://www.w3.org/2001/04/xmlenc#sha256"/>
        <DigestValue>o2H+ny1V/lEojqcOCbptASp3sB9nEarwtJ4YDB3jOZI=</DigestValue>
      </Reference>
      <Reference URI="/xl/drawings/drawing6.xml?ContentType=application/vnd.openxmlformats-officedocument.drawing+xml">
        <DigestMethod Algorithm="http://www.w3.org/2001/04/xmlenc#sha256"/>
        <DigestValue>l+B/zOFyX651o32tKytdJIy1BA9MXQYTbNl5Txyq3Pk=</DigestValue>
      </Reference>
      <Reference URI="/xl/drawings/drawing7.xml?ContentType=application/vnd.openxmlformats-officedocument.drawing+xml">
        <DigestMethod Algorithm="http://www.w3.org/2001/04/xmlenc#sha256"/>
        <DigestValue>ExT6hCEfhZSSKtjVAzHyuWvZjHDlyV/3Z9TcqH9HNjc=</DigestValue>
      </Reference>
      <Reference URI="/xl/drawings/vmlDrawing1.vml?ContentType=application/vnd.openxmlformats-officedocument.vmlDrawing">
        <DigestMethod Algorithm="http://www.w3.org/2001/04/xmlenc#sha256"/>
        <DigestValue>IjgAvQRP0VLClZD9bv/Dp0HkQvFRaJfonuYHxJaSH4k=</DigestValue>
      </Reference>
      <Reference URI="/xl/drawings/vmlDrawing2.vml?ContentType=application/vnd.openxmlformats-officedocument.vmlDrawing">
        <DigestMethod Algorithm="http://www.w3.org/2001/04/xmlenc#sha256"/>
        <DigestValue>slPGFQufvt4DMeEFj7gB8P6bqS9MU8iiX1byfi2pwLo=</DigestValue>
      </Reference>
      <Reference URI="/xl/drawings/vmlDrawing3.vml?ContentType=application/vnd.openxmlformats-officedocument.vmlDrawing">
        <DigestMethod Algorithm="http://www.w3.org/2001/04/xmlenc#sha256"/>
        <DigestValue>g6Np8M65qIO+HJJ5wyw7SBMqAiTWNlC501f1aRVO9oI=</DigestValue>
      </Reference>
      <Reference URI="/xl/drawings/vmlDrawing4.vml?ContentType=application/vnd.openxmlformats-officedocument.vmlDrawing">
        <DigestMethod Algorithm="http://www.w3.org/2001/04/xmlenc#sha256"/>
        <DigestValue>xt4uiC1ZIyS+qk/++/MkeNe7EbU4LC0jaFkXpuscECQ=</DigestValue>
      </Reference>
      <Reference URI="/xl/drawings/vmlDrawing5.vml?ContentType=application/vnd.openxmlformats-officedocument.vmlDrawing">
        <DigestMethod Algorithm="http://www.w3.org/2001/04/xmlenc#sha256"/>
        <DigestValue>9ssAxyrLl8YiqJKD8pkzdkGljICd6YjjRhk8RwXAiA0=</DigestValue>
      </Reference>
      <Reference URI="/xl/drawings/vmlDrawing6.vml?ContentType=application/vnd.openxmlformats-officedocument.vmlDrawing">
        <DigestMethod Algorithm="http://www.w3.org/2001/04/xmlenc#sha256"/>
        <DigestValue>bxKWlEyvA21C0BRby9oATlGTwXxwNbTKcCWCwUm9gLM=</DigestValue>
      </Reference>
      <Reference URI="/xl/drawings/vmlDrawing7.vml?ContentType=application/vnd.openxmlformats-officedocument.vmlDrawing">
        <DigestMethod Algorithm="http://www.w3.org/2001/04/xmlenc#sha256"/>
        <DigestValue>MpjsxJltHPYGLvVJeSE2V0rBA3bQZgQqhXuTRqe8Bjs=</DigestValue>
      </Reference>
      <Reference URI="/xl/media/image1.emf?ContentType=image/x-emf">
        <DigestMethod Algorithm="http://www.w3.org/2001/04/xmlenc#sha256"/>
        <DigestValue>3/6mm5LMBrPal4cua+jUxzMg9CzhTQaVoY4ypw4fbjY=</DigestValue>
      </Reference>
      <Reference URI="/xl/media/image2.emf?ContentType=image/x-emf">
        <DigestMethod Algorithm="http://www.w3.org/2001/04/xmlenc#sha256"/>
        <DigestValue>3/6mm5LMBrPal4cua+jUxzMg9CzhTQaVoY4ypw4fbjY=</DigestValue>
      </Reference>
      <Reference URI="/xl/media/image3.emf?ContentType=image/x-emf">
        <DigestMethod Algorithm="http://www.w3.org/2001/04/xmlenc#sha256"/>
        <DigestValue>ieVM4QRSU2V7vF9HBvTKQTiaWLOJ3tpMKpQ5F6jiMEQ=</DigestValue>
      </Reference>
      <Reference URI="/xl/media/image4.emf?ContentType=image/x-emf">
        <DigestMethod Algorithm="http://www.w3.org/2001/04/xmlenc#sha256"/>
        <DigestValue>ieVM4QRSU2V7vF9HBvTKQTiaWLOJ3tpMKpQ5F6jiMEQ=</DigestValue>
      </Reference>
      <Reference URI="/xl/media/image5.emf?ContentType=image/x-emf">
        <DigestMethod Algorithm="http://www.w3.org/2001/04/xmlenc#sha256"/>
        <DigestValue>zQVdsgY1tqDtUDFzLr6oZ1uJ8fYy8r5Y2qidkqy+u0w=</DigestValue>
      </Reference>
      <Reference URI="/xl/media/image6.emf?ContentType=image/x-emf">
        <DigestMethod Algorithm="http://www.w3.org/2001/04/xmlenc#sha256"/>
        <DigestValue>zQVdsgY1tqDtUDFzLr6oZ1uJ8fYy8r5Y2qidkqy+u0w=</DigestValue>
      </Reference>
      <Reference URI="/xl/printerSettings/printerSettings1.bin?ContentType=application/vnd.openxmlformats-officedocument.spreadsheetml.printerSettings">
        <DigestMethod Algorithm="http://www.w3.org/2001/04/xmlenc#sha256"/>
        <DigestValue>zIO1K321yEWVC6KxK0kyAqOHBP2ZpKFKQlzSh6Z37U0=</DigestValue>
      </Reference>
      <Reference URI="/xl/printerSettings/printerSettings2.bin?ContentType=application/vnd.openxmlformats-officedocument.spreadsheetml.printerSettings">
        <DigestMethod Algorithm="http://www.w3.org/2001/04/xmlenc#sha256"/>
        <DigestValue>rDG4YPwIkZVzXQ+f53I1orEZn4dFRqDl5BJ3dqdcPsw=</DigestValue>
      </Reference>
      <Reference URI="/xl/printerSettings/printerSettings3.bin?ContentType=application/vnd.openxmlformats-officedocument.spreadsheetml.printerSettings">
        <DigestMethod Algorithm="http://www.w3.org/2001/04/xmlenc#sha256"/>
        <DigestValue>rDG4YPwIkZVzXQ+f53I1orEZn4dFRqDl5BJ3dqdcPsw=</DigestValue>
      </Reference>
      <Reference URI="/xl/printerSettings/printerSettings4.bin?ContentType=application/vnd.openxmlformats-officedocument.spreadsheetml.printerSettings">
        <DigestMethod Algorithm="http://www.w3.org/2001/04/xmlenc#sha256"/>
        <DigestValue>rDG4YPwIkZVzXQ+f53I1orEZn4dFRqDl5BJ3dqdcPsw=</DigestValue>
      </Reference>
      <Reference URI="/xl/printerSettings/printerSettings5.bin?ContentType=application/vnd.openxmlformats-officedocument.spreadsheetml.printerSettings">
        <DigestMethod Algorithm="http://www.w3.org/2001/04/xmlenc#sha256"/>
        <DigestValue>g+7OW2Dl5rQxMmbiR5BMFGSNUZ6RYoVNOQBGo7u4Pqg=</DigestValue>
      </Reference>
      <Reference URI="/xl/printerSettings/printerSettings6.bin?ContentType=application/vnd.openxmlformats-officedocument.spreadsheetml.printerSettings">
        <DigestMethod Algorithm="http://www.w3.org/2001/04/xmlenc#sha256"/>
        <DigestValue>rDG4YPwIkZVzXQ+f53I1orEZn4dFRqDl5BJ3dqdcPsw=</DigestValue>
      </Reference>
      <Reference URI="/xl/printerSettings/printerSettings7.bin?ContentType=application/vnd.openxmlformats-officedocument.spreadsheetml.printerSettings">
        <DigestMethod Algorithm="http://www.w3.org/2001/04/xmlenc#sha256"/>
        <DigestValue>rDG4YPwIkZVzXQ+f53I1orEZn4dFRqDl5BJ3dqdcPsw=</DigestValue>
      </Reference>
      <Reference URI="/xl/printerSettings/printerSettings8.bin?ContentType=application/vnd.openxmlformats-officedocument.spreadsheetml.printerSettings">
        <DigestMethod Algorithm="http://www.w3.org/2001/04/xmlenc#sha256"/>
        <DigestValue>rDG4YPwIkZVzXQ+f53I1orEZn4dFRqDl5BJ3dqdcPsw=</DigestValue>
      </Reference>
      <Reference URI="/xl/sharedStrings.xml?ContentType=application/vnd.openxmlformats-officedocument.spreadsheetml.sharedStrings+xml">
        <DigestMethod Algorithm="http://www.w3.org/2001/04/xmlenc#sha256"/>
        <DigestValue>AYPhaPI/TY4uv//8gdHA+WC+o5wFCi/rseLchhg6mfY=</DigestValue>
      </Reference>
      <Reference URI="/xl/styles.xml?ContentType=application/vnd.openxmlformats-officedocument.spreadsheetml.styles+xml">
        <DigestMethod Algorithm="http://www.w3.org/2001/04/xmlenc#sha256"/>
        <DigestValue>xqzwWPf+wMF02j1Ng5mMaAIWvUFrvGT4FboH1DIF/v0=</DigestValue>
      </Reference>
      <Reference URI="/xl/theme/theme1.xml?ContentType=application/vnd.openxmlformats-officedocument.theme+xml">
        <DigestMethod Algorithm="http://www.w3.org/2001/04/xmlenc#sha256"/>
        <DigestValue>5gKatJWEFLi7hisX/+06cI0VE+YaB9iOlmBxzKMdG9Q=</DigestValue>
      </Reference>
      <Reference URI="/xl/workbook.xml?ContentType=application/vnd.openxmlformats-officedocument.spreadsheetml.sheet.main+xml">
        <DigestMethod Algorithm="http://www.w3.org/2001/04/xmlenc#sha256"/>
        <DigestValue>i8vX1kY3XGCNo0IoRJ3xnFe1x3Q4/3wpldBv5t8+PSA=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mYjFtcQvwYDTf1j7tGVuxlQVGkUOyJ38hFZpHQ3XCHM=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iEcJx5m5cAK4XJ8fs3jtyQJpwQSJaA0GvM7eVFRQD/A=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StPS/6amf8jz01ZZrBHmJlLhrs5LJ46DmNQ44UesUn0=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9vVuJJ2djPK55rMm1tkF+0J2U4pxOhThtgSKP8XLDcI=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AV4WLL9LjJnXWTKUwpMTtJwgvd2sEQOiM43jjJ2G5gc=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378wVfknDazY+sa9a6S0fEPLV4Moj214Qhc2T376Cw8=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0Gw8ieZejkTBZLHr8vPxA8LqUImYLwqorSVmPTnzJMM=</DigestValue>
      </Reference>
      <Reference URI="/xl/worksheets/sheet1.xml?ContentType=application/vnd.openxmlformats-officedocument.spreadsheetml.worksheet+xml">
        <DigestMethod Algorithm="http://www.w3.org/2001/04/xmlenc#sha256"/>
        <DigestValue>1PxuisOsvaAcQNHyxsFKYnPF/uO+f3WK5INPxjP8jsc=</DigestValue>
      </Reference>
      <Reference URI="/xl/worksheets/sheet2.xml?ContentType=application/vnd.openxmlformats-officedocument.spreadsheetml.worksheet+xml">
        <DigestMethod Algorithm="http://www.w3.org/2001/04/xmlenc#sha256"/>
        <DigestValue>7sguEY0iJbxNrZbo2NTI1jQNmalfPZgcCWj4WhZ2lBk=</DigestValue>
      </Reference>
      <Reference URI="/xl/worksheets/sheet3.xml?ContentType=application/vnd.openxmlformats-officedocument.spreadsheetml.worksheet+xml">
        <DigestMethod Algorithm="http://www.w3.org/2001/04/xmlenc#sha256"/>
        <DigestValue>j5v74Gosf9VuT85XEDlte6kj5pd1mPi6MjHwYI2KtoQ=</DigestValue>
      </Reference>
      <Reference URI="/xl/worksheets/sheet4.xml?ContentType=application/vnd.openxmlformats-officedocument.spreadsheetml.worksheet+xml">
        <DigestMethod Algorithm="http://www.w3.org/2001/04/xmlenc#sha256"/>
        <DigestValue>2m1LDsQ0Ln00oOwWPZfjUu8wne73YzolXUS+xQCfcNk=</DigestValue>
      </Reference>
      <Reference URI="/xl/worksheets/sheet5.xml?ContentType=application/vnd.openxmlformats-officedocument.spreadsheetml.worksheet+xml">
        <DigestMethod Algorithm="http://www.w3.org/2001/04/xmlenc#sha256"/>
        <DigestValue>7RZrOAab3Z8LmfDtw+IgqE8LlgH0n/LEHyLKhDiLH1k=</DigestValue>
      </Reference>
      <Reference URI="/xl/worksheets/sheet6.xml?ContentType=application/vnd.openxmlformats-officedocument.spreadsheetml.worksheet+xml">
        <DigestMethod Algorithm="http://www.w3.org/2001/04/xmlenc#sha256"/>
        <DigestValue>SkeTGBdt1D4Z/0BPKGCAVKRw4I0BicKcZdwi/Dky7Lw=</DigestValue>
      </Reference>
      <Reference URI="/xl/worksheets/sheet7.xml?ContentType=application/vnd.openxmlformats-officedocument.spreadsheetml.worksheet+xml">
        <DigestMethod Algorithm="http://www.w3.org/2001/04/xmlenc#sha256"/>
        <DigestValue>jYYeMyV6S6lNA34XSd6aKW62eLVsLWn5sKw2+Whvft8=</DigestValue>
      </Reference>
      <Reference URI="/xl/worksheets/sheet8.xml?ContentType=application/vnd.openxmlformats-officedocument.spreadsheetml.worksheet+xml">
        <DigestMethod Algorithm="http://www.w3.org/2001/04/xmlenc#sha256"/>
        <DigestValue>L8K4ZMSYShfZZs7vfofSFMrRrcm1ldjupYjkNvzpOl0=</DigestValue>
      </Reference>
    </Manifest>
    <SignatureProperties>
      <SignatureProperty Id="idSignatureTime" Target="#idPackageSignature">
        <mdssi:SignatureTime xmlns:mdssi="http://schemas.openxmlformats.org/package/2006/digital-signature">
          <mdssi:Format>YYYY-MM-DDThh:mm:ssTZD</mdssi:Format>
          <mdssi:Value>2024-06-07T06:32:13Z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16.0.17628/26</OfficeVersion>
          <ApplicationVersion>16.0.17628</ApplicationVersion>
          <Monitors>2</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2024-06-07T06:32:13Z</xd:SigningTime>
          <xd:SigningCertificate>
            <xd:Cert>
              <xd:CertDigest>
                <DigestMethod Algorithm="http://www.w3.org/2001/04/xmlenc#sha256"/>
                <DigestValue>w5ozpHiGpq92Jfz8E0xVY5tXw9FyVebZo3v1eV72qnQ=</DigestValue>
              </xd:CertDigest>
              <xd:IssuerSerial>
                <X509IssuerName>CN=CA2, O=NACENCOMM SCT, C=VN</X509IssuerName>
                <X509SerialNumber>111669356675127385775032662370961289186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CzCCA/OgAwIBAgIRANosOjxqYxdgu5t+XzfE8+AwDQYJKoZIhvcNAQELBQAwgaMxCzAJBgNVBAYTAlZOMTMwMQYDVQQKDCpNaW5pc3RyeSBvZiBJbmZvcm1hdGlvbiBhbmQgQ29tbXVuaWNhdGlvbnMxPDA6BgNVBAsMM05hdGlvbmFsIENlbnRyZSBvZiBEaWdpdGFsIFNpZ25hdHVyZSBBdXRoZW50aWNhdGlvbjEhMB8GA1UEAwwYVmlldG5hbSBOYXRpb25hbCBSb290IENBMB4XDTIwMDMwNjA5MzgxOVoXDTI1MDMwNjA5MzgxOVowMzELMAkGA1UEBhMCVk4xFjAUBgNVBAoMDU5BQ0VOQ09NTSBTQ1QxDDAKBgNVBAMMA0NBMjCCASIwDQYJKoZIhvcNAQEBBQADggEPADCCAQoCggEBAJYYWF1Zwu0NSg/uM1lzgZ5RfFjLCE/aCru5nh5m+nk0y0xgIYMgIgMmyi66XulWOZfpVmGG4UbcTmPZmZ8e1vNvVxD8a7KMAQe6zuko7s1MENb+3OXil0/edn95UgsuAYg5SqhP/M+OAsKRV9bfk7yWCsmWXAM673WefmgzcFLIGWLl6AGJtfmV8XZaGcTg39vXPr5WMn/sk3zJ6v0Anym5J2j81CUDJzbpBV1arlcfbnn/vlYaNkFNh+8xjo8att5MZBy3sjKK6ACzashypJSOHDXhpVmf3EuwtFzuNzFV3x1Cv3I+Wt0fBzAlfLS62aqZ1t66V1F3a+sQcKz4O8sCAwEAAaOCAacwggGjMEIGCCsGAQUFBwEBBDYwNDAyBggrBgEFBQcwAoYmaHR0cHM6Ly9yb290Y2EuZ292LnZuL2NydC92bnJjYTI1Ni5wN2IwgeAGA1UdIwSB2DCB1YAUfvCH7bG4nfsIg2+kFv3xuKximwGhgamkgaYwgaMxCzAJBgNVBAYTAlZOMTMwMQYDVQQKDCpNaW5pc3RyeSBvZiBJbmZvcm1hdGlvbiBhbmQgQ29tbXVuaWNhdGlvbnMxPDA6BgNVBAsMM05hdGlvbmFsIENlbnRyZSBvZiBEaWdpdGFsIFNpZ25hdHVyZSBBdXRoZW50aWNhdGlvbjEhMB8GA1UEAwwYVmlldG5hbSBOYXRpb25hbCBSb290IENBghEAlZK7jO6tWiSmuPcdfTI7WjASBgNVHRMBAf8ECDAGAQH/AgEAMDcGA1UdHwQwMC4wLKAqoCiGJmh0dHBzOi8vcm9vdGNhLmdvdi52bi9jcmwvdm5yY2EyNTYuY3JsMA4GA1UdDwEB/wQEAwIBhjAdBgNVHQ4EFgQUBbbL1Y/bUaoPOJEL+PnaDuCqghgwDQYJKoZIhvcNAQELBQADggIBAEO40rKwng2si6lby3FLduPKKw3OBC0INlIDnjQFx7B5BOf/uSoC+prqwMxuBpGIKXBy6o7epzug6bSszaCDOw4njyQpxvKvyqW6nDeUA6BQp05lU7cgjl/VvgbbrzxUlA1rbL3aW3hGHhyoFogWq+iZOaAlKnXaQMv60tkmngEuZS+NK4aGYcpYApwapzY+Q/iHEU34B5Qv87DJwimT/l79qFQ5Y1tDwSKJHcxVWApGpiMr/F4WY8OnwO1vTq3vEYzj0IoSpoYZsj0AHRoz2q1M86vAHznw8asEnC5yS2Ul+hN1QlmeNQ6OWRHbaJElsVsJVsvAFgn+7MdVJ1YqpU7YJgo5mz73bJ6uwLrrb/iph3+B3bbJJeVfmVgg+24XHsD5syuM4OrsqHVYxdGOMvwCm+ps56WV7O6Injv+Ubnx3iHfSk5K9Qnyb7CmHIwJV19ZuNg4mMbTqf4wA8hKhnKziN9BlFniyXP9DfKUc3VqhC6zDJ4DkjT5NBDBRG3Kb3Ro0svW+O3AsIotPCSIBE49WNnuv49MsTeCJqDLHbO7GBuM4Xx5/Hj95Za7kTsAaZNJ6dJLBhLWqxXl/vp+jsJniA9vInoEWc2xRQZ24Z+yio3Jmmp4Q6MxEq5bcUpUyYRIkuxsWyB1GczwnGcrrGCcdtkimReO6xXnqUEMmiqi</xd:EncapsulatedX509Certificate>
          </xd:CertificateValues>
        </xd:UnsignedSignatureProperties>
      </xd:UnsignedProperties>
    </xd:QualifyingProperties>
  </Object>
</Signature>
</file>

<file path=docMetadata/LabelInfo.xml><?xml version="1.0" encoding="utf-8"?>
<clbl:labelList xmlns:clbl="http://schemas.microsoft.com/office/2020/mipLabelMetadata">
  <clbl:label id="{ebbfc019-7f88-4fb6-96d6-94ffadd4b772}" enabled="1" method="Privileged" siteId="{b44900f1-2def-4c3b-9ec6-9020d604e19e}" contentBits="1"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TONGQUAN</vt:lpstr>
      <vt:lpstr>BCTaiSan_06027</vt:lpstr>
      <vt:lpstr>BCKetQuaHoatDong_06028</vt:lpstr>
      <vt:lpstr>BCDanhMucDauTu_06029</vt:lpstr>
      <vt:lpstr>BCHoatDongVay_06026</vt:lpstr>
      <vt:lpstr>Khac_06030</vt:lpstr>
      <vt:lpstr>BCTinhHinhTaiChinh_06105</vt:lpstr>
      <vt:lpstr>BCThuNhap_06203</vt:lpstr>
      <vt:lpstr>BCTaiSan_06027!Print_Area</vt:lpstr>
      <vt:lpstr>BCTinhHinhTaiChinh_06105!Print_Area</vt:lpstr>
      <vt:lpstr>TONGQUAN!Print_Area</vt:lpstr>
      <vt:lpstr>BCDanhMucDauTu_06029!Print_Titles</vt:lpstr>
      <vt:lpstr>BCKetQuaHoatDong_06028!Print_Titles</vt:lpstr>
      <vt:lpstr>BCTaiSan_06027!Print_Titles</vt:lpstr>
      <vt:lpstr>BCThuNhap_06203!Print_Titles</vt:lpstr>
      <vt:lpstr>BCTinhHinhTaiChinh_06105!Print_Titles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KHAIPQ</dc:creator>
  <cp:lastModifiedBy>Doan, Hong Van</cp:lastModifiedBy>
  <cp:lastPrinted>2024-06-07T02:22:14Z</cp:lastPrinted>
  <dcterms:created xsi:type="dcterms:W3CDTF">2019-03-13T13:30:00Z</dcterms:created>
  <dcterms:modified xsi:type="dcterms:W3CDTF">2024-06-07T06:32:11Z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6274c26-8161-4bde-aa07-b2b522e14278_Enabled">
    <vt:lpwstr>true</vt:lpwstr>
  </property>
  <property fmtid="{D5CDD505-2E9C-101B-9397-08002B2CF9AE}" pid="3" name="MSIP_Label_76274c26-8161-4bde-aa07-b2b522e14278_SetDate">
    <vt:lpwstr>2024-03-25T07:19:28Z</vt:lpwstr>
  </property>
  <property fmtid="{D5CDD505-2E9C-101B-9397-08002B2CF9AE}" pid="4" name="MSIP_Label_76274c26-8161-4bde-aa07-b2b522e14278_Method">
    <vt:lpwstr>Privileged</vt:lpwstr>
  </property>
  <property fmtid="{D5CDD505-2E9C-101B-9397-08002B2CF9AE}" pid="5" name="MSIP_Label_76274c26-8161-4bde-aa07-b2b522e14278_Name">
    <vt:lpwstr>Label Only</vt:lpwstr>
  </property>
  <property fmtid="{D5CDD505-2E9C-101B-9397-08002B2CF9AE}" pid="6" name="MSIP_Label_76274c26-8161-4bde-aa07-b2b522e14278_SiteId">
    <vt:lpwstr>b44900f1-2def-4c3b-9ec6-9020d604e19e</vt:lpwstr>
  </property>
  <property fmtid="{D5CDD505-2E9C-101B-9397-08002B2CF9AE}" pid="7" name="MSIP_Label_76274c26-8161-4bde-aa07-b2b522e14278_ActionId">
    <vt:lpwstr>88424cee-e4e2-4682-9a27-d85634db89ae</vt:lpwstr>
  </property>
  <property fmtid="{D5CDD505-2E9C-101B-9397-08002B2CF9AE}" pid="8" name="MSIP_Label_76274c26-8161-4bde-aa07-b2b522e14278_ContentBits">
    <vt:lpwstr>1</vt:lpwstr>
  </property>
</Properties>
</file>